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'!$A$2:$R$34</definedName>
  </definedNames>
  <calcPr fullCalcOnLoad="1"/>
</workbook>
</file>

<file path=xl/sharedStrings.xml><?xml version="1.0" encoding="utf-8"?>
<sst xmlns="http://schemas.openxmlformats.org/spreadsheetml/2006/main" count="805" uniqueCount="571">
  <si>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</si>
  <si>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</si>
  <si>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</si>
  <si>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</si>
  <si>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</si>
  <si>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</si>
  <si>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</si>
  <si>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</si>
  <si>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</si>
  <si>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</si>
  <si>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</si>
  <si>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</si>
  <si>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</si>
  <si>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</si>
  <si>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</si>
  <si>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</si>
  <si>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</si>
  <si>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</si>
  <si>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</si>
  <si>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</si>
  <si>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</si>
  <si>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</si>
  <si>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</si>
  <si>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</si>
  <si>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</si>
  <si>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</si>
  <si>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</si>
  <si>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</si>
  <si>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</si>
  <si>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</si>
  <si>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</si>
  <si>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</si>
  <si>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</si>
  <si>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</si>
  <si>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</si>
  <si>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</si>
  <si>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</si>
  <si>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</si>
  <si>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</si>
  <si>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</si>
  <si>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</si>
  <si>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</si>
  <si>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</si>
  <si>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</si>
  <si>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</si>
  <si>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</si>
  <si>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</si>
  <si>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</si>
  <si>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</si>
  <si>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</si>
  <si>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</si>
  <si>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</si>
  <si>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</si>
  <si>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</si>
  <si>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</si>
  <si>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</si>
  <si>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</si>
  <si>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</si>
  <si>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</si>
  <si>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</si>
  <si>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</si>
  <si>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</si>
  <si>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</si>
  <si>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</si>
  <si>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</si>
  <si>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</si>
  <si>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</si>
  <si>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</si>
  <si>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</si>
  <si>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</si>
  <si>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</si>
  <si>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</si>
  <si>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</si>
  <si>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</si>
  <si>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</si>
  <si>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</si>
  <si>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</si>
  <si>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</si>
  <si>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</si>
  <si>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</si>
  <si>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</si>
  <si>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</si>
  <si>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</si>
  <si>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</si>
  <si>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</si>
  <si>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</si>
  <si>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</si>
  <si>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</si>
  <si>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</si>
  <si>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</si>
  <si>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</si>
  <si>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</si>
  <si>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</si>
  <si>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</si>
  <si>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</si>
  <si>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</si>
  <si>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</si>
  <si>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</si>
  <si>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</si>
  <si>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</si>
  <si>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</si>
  <si>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</si>
  <si>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</si>
  <si>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</si>
  <si>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</si>
  <si>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</si>
  <si>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</si>
  <si>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</si>
  <si>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</si>
  <si>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</si>
  <si>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</si>
  <si>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</si>
  <si>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</si>
  <si>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</si>
  <si>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</si>
  <si>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</si>
  <si>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</si>
  <si>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</si>
  <si>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</si>
  <si>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</si>
  <si>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</si>
  <si>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</si>
  <si>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</si>
  <si>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</si>
  <si>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</si>
  <si>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</si>
  <si>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</si>
  <si>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</si>
  <si>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</si>
  <si>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</si>
  <si>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</si>
  <si>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</si>
  <si>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</si>
  <si>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</si>
  <si>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</si>
  <si>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</si>
  <si>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</si>
  <si>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</si>
  <si>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</si>
  <si>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</si>
  <si>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</si>
  <si>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</si>
  <si>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</si>
  <si>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</si>
  <si>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</si>
  <si>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</si>
  <si>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</si>
  <si>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</si>
  <si>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</si>
  <si>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</si>
  <si>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</si>
  <si>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</si>
  <si>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</si>
  <si>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</si>
  <si>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</si>
  <si>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</si>
  <si>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</si>
  <si>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</si>
  <si>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</si>
  <si>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</si>
  <si>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</si>
  <si>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</si>
  <si>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</si>
  <si>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</si>
  <si>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</si>
  <si>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</si>
  <si>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</si>
  <si>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</si>
  <si>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</si>
  <si>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</si>
  <si>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</si>
  <si>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</si>
  <si>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</si>
  <si>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</si>
  <si>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</si>
  <si>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</si>
  <si>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</si>
  <si>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</si>
  <si>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</si>
  <si>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</si>
  <si>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</si>
  <si>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</si>
  <si>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</si>
  <si>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</si>
  <si>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</si>
  <si>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</si>
  <si>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</si>
  <si>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</si>
  <si>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</si>
  <si>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</si>
  <si>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</si>
  <si>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</si>
  <si>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</si>
  <si>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</si>
  <si>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</si>
  <si>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</si>
  <si>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</si>
  <si>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</si>
  <si>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</si>
  <si>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</si>
  <si>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</si>
  <si>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</si>
  <si>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</si>
  <si>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</si>
  <si>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</si>
  <si>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</si>
  <si>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</si>
  <si>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</si>
  <si>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</si>
  <si>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</si>
  <si>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</si>
  <si>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</si>
  <si>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</si>
  <si>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</si>
  <si>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</si>
  <si>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</si>
  <si>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</si>
  <si>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</si>
  <si>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</si>
  <si>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</si>
  <si>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</si>
  <si>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</si>
  <si>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</si>
  <si>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</si>
  <si>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</si>
  <si>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</si>
  <si>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</si>
  <si>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</si>
  <si>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</si>
  <si>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</si>
  <si>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</si>
  <si>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</si>
  <si>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</si>
  <si>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</si>
  <si>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</si>
  <si>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</si>
  <si>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</si>
  <si>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</si>
  <si>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</si>
  <si>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</si>
  <si>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</si>
  <si>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</si>
  <si>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</si>
  <si>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</si>
  <si>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</si>
  <si>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</si>
  <si>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</si>
  <si>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</si>
  <si>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</si>
  <si>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</si>
  <si>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</si>
  <si>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</si>
  <si>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</si>
  <si>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</si>
  <si>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</si>
  <si>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</si>
  <si>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</si>
  <si>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</si>
  <si>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</si>
  <si>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</si>
  <si>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</si>
  <si>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</si>
  <si>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</si>
  <si>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</si>
  <si>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</si>
  <si>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</si>
  <si>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</si>
  <si>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</si>
  <si>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</si>
  <si>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</si>
  <si>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</si>
  <si>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</si>
  <si>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</si>
  <si>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</si>
  <si>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</si>
  <si>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</si>
  <si>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</si>
  <si>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</si>
  <si>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</si>
  <si>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</si>
  <si>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</si>
  <si>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</si>
  <si>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</si>
  <si>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</si>
  <si>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</si>
  <si>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</si>
  <si>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</si>
  <si>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</si>
  <si>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</si>
  <si>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</si>
  <si>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</si>
  <si>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</si>
  <si>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</si>
  <si>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</si>
  <si>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</si>
  <si>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</si>
  <si>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</si>
  <si>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</si>
  <si>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</si>
  <si>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</si>
  <si>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</si>
  <si>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</si>
  <si>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</si>
  <si>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</si>
  <si>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</si>
  <si>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</si>
  <si>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</si>
  <si>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</si>
  <si>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</si>
  <si>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</si>
  <si>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</si>
  <si>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</si>
  <si>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</si>
  <si>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</si>
  <si>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</si>
  <si>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</si>
  <si>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</si>
  <si>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</si>
  <si>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</si>
  <si>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</si>
  <si>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</si>
  <si>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</si>
  <si>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</si>
  <si>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</si>
  <si>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</si>
  <si>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</si>
  <si>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</si>
  <si>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</si>
  <si>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</si>
  <si>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</si>
  <si>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</si>
  <si>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</si>
  <si>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</si>
  <si>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</si>
  <si>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</si>
  <si>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</si>
  <si>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</si>
  <si>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</si>
  <si>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</si>
  <si>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</si>
  <si>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</si>
  <si>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</si>
  <si>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</si>
  <si>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</si>
  <si>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</si>
  <si>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</si>
  <si>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</si>
  <si>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</si>
  <si>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</si>
  <si>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</si>
  <si>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</si>
  <si>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</si>
  <si>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</si>
  <si>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</si>
  <si>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</si>
  <si>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</si>
  <si>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</si>
  <si>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</si>
  <si>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</si>
  <si>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</si>
  <si>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</si>
  <si>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</si>
  <si>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</si>
  <si>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</si>
  <si>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</si>
  <si>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</si>
  <si>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</si>
  <si>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</si>
  <si>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</si>
  <si>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</si>
  <si>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</si>
  <si>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</si>
  <si>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</si>
  <si>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</si>
  <si>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</si>
  <si>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</si>
  <si>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</si>
  <si>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</si>
  <si>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</si>
  <si>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</si>
  <si>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</si>
  <si>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</si>
  <si>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</si>
  <si>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</si>
  <si>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</si>
  <si>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</si>
  <si>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</si>
  <si>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</si>
  <si>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</si>
  <si>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</si>
  <si>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</si>
  <si>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</si>
  <si>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</si>
  <si>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</si>
  <si>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</si>
  <si>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</si>
  <si>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</si>
  <si>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</si>
  <si>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</si>
  <si>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</si>
  <si>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</si>
  <si>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</si>
  <si>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</si>
  <si>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</si>
  <si>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</si>
  <si>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</si>
  <si>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</si>
  <si>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</si>
  <si>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</si>
  <si>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</si>
  <si>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</si>
  <si>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</si>
  <si>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</si>
  <si>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</si>
  <si>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</si>
  <si>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</si>
  <si>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</si>
  <si>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</si>
  <si>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</si>
  <si>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</si>
  <si>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</si>
  <si>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</si>
  <si>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</si>
  <si>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</si>
  <si>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</si>
  <si>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</si>
  <si>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</si>
  <si>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</si>
  <si>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</si>
  <si>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</si>
  <si>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</si>
  <si>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</si>
  <si>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</si>
  <si>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</si>
  <si>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</si>
  <si>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</si>
  <si>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</si>
  <si>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</si>
  <si>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</si>
  <si>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</si>
  <si>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</si>
  <si>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</si>
  <si>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</si>
  <si>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</si>
  <si>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</si>
  <si>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</si>
  <si>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</si>
  <si>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</si>
  <si>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</si>
  <si>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</si>
  <si>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</si>
  <si>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</si>
  <si>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</si>
  <si>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</si>
  <si>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全穀根莖類</t>
  </si>
  <si>
    <t>豆蛋魚肉類</t>
  </si>
  <si>
    <t>蔬菜類</t>
  </si>
  <si>
    <t>油脂堅果種子</t>
  </si>
  <si>
    <t>乳品</t>
  </si>
  <si>
    <t>水果</t>
  </si>
  <si>
    <t>熱量(kcal)</t>
  </si>
  <si>
    <t xml:space="preserve">                                               營養分析(份數)</t>
  </si>
  <si>
    <t>豬肉來源:國產(臺灣)豬</t>
  </si>
  <si>
    <t>現磨豆漿</t>
  </si>
  <si>
    <t>白米飯</t>
  </si>
  <si>
    <t>吻仔魚炒飯</t>
  </si>
  <si>
    <t>慶生蛋糕+鮮奶</t>
  </si>
  <si>
    <t>鮭魚炒飯</t>
  </si>
  <si>
    <t>麻油雞麵線</t>
  </si>
  <si>
    <t>義大利肉醬麵</t>
  </si>
  <si>
    <t>什錦炒烏龍</t>
  </si>
  <si>
    <t>麵線糊</t>
  </si>
  <si>
    <t>九份芋圓</t>
  </si>
  <si>
    <t>菠蘿麵包+豆漿</t>
  </si>
  <si>
    <t>清蒸蘿蔔糕</t>
  </si>
  <si>
    <t>產銷蔬菜</t>
  </si>
  <si>
    <t>有機蔬菜</t>
  </si>
  <si>
    <t>壽喜燒肉片</t>
  </si>
  <si>
    <t>蕃茄豆腐湯</t>
  </si>
  <si>
    <t>芹香干片</t>
  </si>
  <si>
    <t>味噌豆腐湯</t>
  </si>
  <si>
    <t>榨菜粉絲湯</t>
  </si>
  <si>
    <t>桃園市蘆竹區蘆竹.大華國小附設幼兒園112年6月菜單</t>
  </si>
  <si>
    <t>六</t>
  </si>
  <si>
    <t>木須炒粿仔條</t>
  </si>
  <si>
    <t>香蔥拌麵</t>
  </si>
  <si>
    <t>鮮蔬餛飩湯麵</t>
  </si>
  <si>
    <t>鍋貼+蔬菜湯</t>
  </si>
  <si>
    <t>鮪魚洋蔥炒飯</t>
  </si>
  <si>
    <t>肉燥米粉</t>
  </si>
  <si>
    <t>鮮蔬麵疙瘩</t>
  </si>
  <si>
    <t>古早味飯湯</t>
  </si>
  <si>
    <t>鮮蔬魚片刀切麵</t>
  </si>
  <si>
    <t>小餐包+豆漿</t>
  </si>
  <si>
    <t>蕃茄烘蛋麵</t>
  </si>
  <si>
    <t>饅頭夾蛋+玉米濃湯</t>
  </si>
  <si>
    <t>香菇雞湯麵</t>
  </si>
  <si>
    <t>蒸餃*3+蔬菜湯</t>
  </si>
  <si>
    <t>刈包+魚丸湯</t>
  </si>
  <si>
    <t>南瓜濃湯</t>
  </si>
  <si>
    <t>燒賣*3+紫菜湯</t>
  </si>
  <si>
    <t>奶油小餐包*1+鮮奶</t>
  </si>
  <si>
    <t>蔥肉餡餅*2+海芽湯</t>
  </si>
  <si>
    <t>奶皇包30G*2+麥茶</t>
  </si>
  <si>
    <t>紅豆紫米</t>
  </si>
  <si>
    <t>茶葉蛋*1+青菜湯</t>
  </si>
  <si>
    <t>小鮮肉包30G*2+薏仁米漿</t>
  </si>
  <si>
    <t>杯子蛋糕+鮮奶</t>
  </si>
  <si>
    <t>山藥排骨湯</t>
  </si>
  <si>
    <t>水煎包＋蔬菜湯</t>
  </si>
  <si>
    <t>穀物脆片+鮮奶</t>
  </si>
  <si>
    <t>綠豆QQ湯</t>
  </si>
  <si>
    <t>馬來糕+鮮奶</t>
  </si>
  <si>
    <t>蘑菇貝殼彩色麵</t>
  </si>
  <si>
    <t>糯米珍珠丸+蘿蔔貢丸湯</t>
  </si>
  <si>
    <t>端午節</t>
  </si>
  <si>
    <t>連假</t>
  </si>
  <si>
    <t>綠豆薏仁</t>
  </si>
  <si>
    <t>小米糙米飯</t>
  </si>
  <si>
    <t>咖哩雞丁</t>
  </si>
  <si>
    <t>花菜豆包</t>
  </si>
  <si>
    <t>海帶芽蘿蔔湯</t>
  </si>
  <si>
    <t>豆腐蒸蛋</t>
  </si>
  <si>
    <t>鮮炒杏鮑菇</t>
  </si>
  <si>
    <t>海帶結湯</t>
  </si>
  <si>
    <t>義式蕃茄肉醬</t>
  </si>
  <si>
    <t>麥克雞塊*2</t>
  </si>
  <si>
    <t>日式炒烏龍</t>
  </si>
  <si>
    <t>蔥爆肉柳</t>
  </si>
  <si>
    <t>三杯魷魚</t>
  </si>
  <si>
    <t>絲瓜滑蛋</t>
  </si>
  <si>
    <t>筍香燒雞</t>
  </si>
  <si>
    <t>馬鈴薯肉末</t>
  </si>
  <si>
    <t>鮮瓜金菇湯</t>
  </si>
  <si>
    <t>高麗菜炒豆干片</t>
  </si>
  <si>
    <t>肉骨茶</t>
  </si>
  <si>
    <t>鮮瓜燴菇</t>
  </si>
  <si>
    <t>白菜羹湯</t>
  </si>
  <si>
    <t>台式炒麵</t>
  </si>
  <si>
    <t>金針菇炒肉片</t>
  </si>
  <si>
    <t>蘿蔔排骨湯</t>
  </si>
  <si>
    <t>香滷翅小腿*2(單品</t>
  </si>
  <si>
    <t xml:space="preserve"> 有機蔬菜</t>
  </si>
  <si>
    <t>地瓜QQ</t>
  </si>
  <si>
    <t>香酥魚丁</t>
  </si>
  <si>
    <t>麵輪海帶結</t>
  </si>
  <si>
    <t>玉米炒蛋</t>
  </si>
  <si>
    <t>椰香油腐咖哩</t>
  </si>
  <si>
    <t>糖醋豆包</t>
  </si>
  <si>
    <t>鮮菇炒蛋</t>
  </si>
  <si>
    <t>海芽湯</t>
  </si>
  <si>
    <t>蔥燒魚丁</t>
  </si>
  <si>
    <t>大黃瓜排骨湯</t>
  </si>
  <si>
    <t>端午節特餐</t>
  </si>
  <si>
    <t>糯米油飯</t>
  </si>
  <si>
    <t>荷葉蒸雞</t>
  </si>
  <si>
    <t>鮮筍丸片湯</t>
  </si>
  <si>
    <t>紅蘿蔔炒蛋</t>
  </si>
  <si>
    <t>紹子豆腐</t>
  </si>
  <si>
    <t>四神湯</t>
  </si>
  <si>
    <t>香酥魚排*1(單品</t>
  </si>
  <si>
    <t>玉米海茸</t>
  </si>
  <si>
    <t>金瓜炒米粉</t>
  </si>
  <si>
    <t>滷五花肉</t>
  </si>
  <si>
    <t>魷魚羹湯</t>
  </si>
  <si>
    <t>義大利香料燉雞</t>
  </si>
  <si>
    <t>豆芽炒黑輪</t>
  </si>
  <si>
    <t>蠔油鮑菇雞</t>
  </si>
  <si>
    <t>蒜味毛豆莢</t>
  </si>
  <si>
    <t>葡萄吐司+豆漿</t>
  </si>
  <si>
    <t>蘆竹麵包餐盒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</si>
</sst>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8"/>
      <color indexed="8"/>
      <name val="微軟正黑體"/>
      <family val="2"/>
    </font>
    <font>
      <sz val="20"/>
      <color indexed="8"/>
      <name val="微軟正黑體"/>
      <family val="2"/>
    </font>
    <font>
      <sz val="24"/>
      <color indexed="8"/>
      <name val="微軟正黑體"/>
      <family val="2"/>
    </font>
    <font>
      <sz val="16"/>
      <color indexed="8"/>
      <name val="微軟正黑體"/>
      <family val="2"/>
    </font>
    <font>
      <sz val="10"/>
      <color indexed="8"/>
      <name val="微軟正黑體"/>
      <family val="2"/>
    </font>
    <font>
      <sz val="36"/>
      <color indexed="8"/>
      <name val="微軟正黑體"/>
      <family val="2"/>
    </font>
    <font>
      <sz val="28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18"/>
      <color theme="1"/>
      <name val="微軟正黑體"/>
      <family val="2"/>
    </font>
    <font>
      <sz val="20"/>
      <color theme="1"/>
      <name val="微軟正黑體"/>
      <family val="2"/>
    </font>
    <font>
      <sz val="24"/>
      <color theme="1"/>
      <name val="微軟正黑體"/>
      <family val="2"/>
    </font>
    <font>
      <sz val="16"/>
      <color theme="1"/>
      <name val="微軟正黑體"/>
      <family val="2"/>
    </font>
    <font>
      <sz val="10"/>
      <color theme="1"/>
      <name val="微軟正黑體"/>
      <family val="2"/>
    </font>
    <font>
      <sz val="36"/>
      <color theme="1"/>
      <name val="微軟正黑體"/>
      <family val="2"/>
    </font>
    <font>
      <sz val="28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3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6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6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6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6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8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89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0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1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2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6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6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6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6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6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5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6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7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99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0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1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2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4" fillId="50" borderId="0" xfId="0" applyFont="1" applyFill="1" applyAlignment="1">
      <alignment/>
    </xf>
    <xf numFmtId="0" fontId="105" fillId="50" borderId="0" xfId="0" applyFont="1" applyFill="1" applyAlignment="1">
      <alignment/>
    </xf>
    <xf numFmtId="0" fontId="104" fillId="50" borderId="0" xfId="0" applyFont="1" applyFill="1" applyAlignment="1">
      <alignment horizontal="center" vertical="center"/>
    </xf>
    <xf numFmtId="0" fontId="106" fillId="50" borderId="0" xfId="0" applyFont="1" applyFill="1" applyAlignment="1">
      <alignment horizontal="center" vertical="center"/>
    </xf>
    <xf numFmtId="49" fontId="107" fillId="50" borderId="0" xfId="0" applyNumberFormat="1" applyFont="1" applyFill="1" applyBorder="1" applyAlignment="1">
      <alignment horizontal="left"/>
    </xf>
    <xf numFmtId="0" fontId="106" fillId="50" borderId="0" xfId="0" applyFont="1" applyFill="1" applyAlignment="1">
      <alignment/>
    </xf>
    <xf numFmtId="0" fontId="106" fillId="50" borderId="0" xfId="161" applyFont="1" applyFill="1" applyBorder="1" applyAlignment="1">
      <alignment horizontal="center"/>
      <protection/>
    </xf>
    <xf numFmtId="0" fontId="106" fillId="50" borderId="0" xfId="161" applyFont="1" applyFill="1" applyBorder="1" applyAlignment="1">
      <alignment horizontal="center" vertical="center"/>
      <protection/>
    </xf>
    <xf numFmtId="0" fontId="105" fillId="50" borderId="0" xfId="161" applyFont="1" applyFill="1" applyBorder="1" applyAlignment="1">
      <alignment horizontal="center"/>
      <protection/>
    </xf>
    <xf numFmtId="0" fontId="108" fillId="50" borderId="55" xfId="0" applyFont="1" applyFill="1" applyBorder="1" applyAlignment="1">
      <alignment horizontal="center"/>
    </xf>
    <xf numFmtId="0" fontId="107" fillId="50" borderId="0" xfId="0" applyFont="1" applyFill="1" applyAlignment="1">
      <alignment horizontal="center"/>
    </xf>
    <xf numFmtId="0" fontId="107" fillId="50" borderId="0" xfId="0" applyFont="1" applyFill="1" applyAlignment="1">
      <alignment/>
    </xf>
    <xf numFmtId="0" fontId="104" fillId="50" borderId="0" xfId="0" applyFont="1" applyFill="1" applyBorder="1" applyAlignment="1">
      <alignment/>
    </xf>
    <xf numFmtId="0" fontId="106" fillId="50" borderId="0" xfId="161" applyFont="1" applyFill="1" applyBorder="1" applyAlignment="1">
      <alignment horizontal="center" vertical="center" shrinkToFit="1"/>
      <protection/>
    </xf>
    <xf numFmtId="0" fontId="106" fillId="50" borderId="0" xfId="140" applyFont="1" applyFill="1" applyBorder="1" applyAlignment="1">
      <alignment horizontal="center" vertical="center" wrapText="1"/>
      <protection/>
    </xf>
    <xf numFmtId="0" fontId="109" fillId="50" borderId="23" xfId="0" applyFont="1" applyFill="1" applyBorder="1" applyAlignment="1">
      <alignment horizontal="center" vertical="center"/>
    </xf>
    <xf numFmtId="177" fontId="109" fillId="50" borderId="23" xfId="0" applyNumberFormat="1" applyFont="1" applyFill="1" applyBorder="1" applyAlignment="1">
      <alignment horizontal="center" vertical="center"/>
    </xf>
    <xf numFmtId="0" fontId="106" fillId="50" borderId="23" xfId="0" applyFont="1" applyFill="1" applyBorder="1" applyAlignment="1">
      <alignment horizontal="center" vertical="center"/>
    </xf>
    <xf numFmtId="0" fontId="104" fillId="50" borderId="0" xfId="0" applyFont="1" applyFill="1" applyBorder="1" applyAlignment="1">
      <alignment horizontal="center" vertical="center"/>
    </xf>
    <xf numFmtId="0" fontId="104" fillId="50" borderId="23" xfId="0" applyFont="1" applyFill="1" applyBorder="1" applyAlignment="1">
      <alignment horizontal="center" vertical="center"/>
    </xf>
    <xf numFmtId="178" fontId="105" fillId="50" borderId="23" xfId="161" applyNumberFormat="1" applyFont="1" applyFill="1" applyBorder="1" applyAlignment="1">
      <alignment horizontal="center" vertical="center"/>
      <protection/>
    </xf>
    <xf numFmtId="0" fontId="109" fillId="50" borderId="23" xfId="161" applyFont="1" applyFill="1" applyBorder="1" applyAlignment="1">
      <alignment horizontal="center" vertical="center" shrinkToFit="1"/>
      <protection/>
    </xf>
    <xf numFmtId="0" fontId="109" fillId="50" borderId="23" xfId="161" applyFont="1" applyFill="1" applyBorder="1" applyAlignment="1">
      <alignment horizontal="center" vertical="center"/>
      <protection/>
    </xf>
    <xf numFmtId="177" fontId="104" fillId="50" borderId="23" xfId="0" applyNumberFormat="1" applyFont="1" applyFill="1" applyBorder="1" applyAlignment="1">
      <alignment horizontal="center" vertical="center"/>
    </xf>
    <xf numFmtId="0" fontId="106" fillId="50" borderId="23" xfId="0" applyFont="1" applyFill="1" applyBorder="1" applyAlignment="1">
      <alignment horizontal="center" vertical="center" shrinkToFit="1"/>
    </xf>
    <xf numFmtId="0" fontId="106" fillId="50" borderId="23" xfId="0" applyFont="1" applyFill="1" applyBorder="1" applyAlignment="1">
      <alignment horizontal="center"/>
    </xf>
    <xf numFmtId="0" fontId="109" fillId="50" borderId="23" xfId="0" applyFont="1" applyFill="1" applyBorder="1" applyAlignment="1">
      <alignment horizontal="center" vertical="center" shrinkToFit="1"/>
    </xf>
    <xf numFmtId="0" fontId="105" fillId="50" borderId="23" xfId="0" applyFont="1" applyFill="1" applyBorder="1" applyAlignment="1">
      <alignment horizontal="center" vertical="center"/>
    </xf>
    <xf numFmtId="0" fontId="107" fillId="50" borderId="0" xfId="0" applyFont="1" applyFill="1" applyBorder="1" applyAlignment="1">
      <alignment horizontal="left"/>
    </xf>
    <xf numFmtId="0" fontId="104" fillId="50" borderId="0" xfId="0" applyFont="1" applyFill="1" applyBorder="1" applyAlignment="1">
      <alignment horizontal="center" vertical="center"/>
    </xf>
    <xf numFmtId="0" fontId="110" fillId="50" borderId="23" xfId="0" applyFont="1" applyFill="1" applyBorder="1" applyAlignment="1">
      <alignment horizontal="center" vertical="center" shrinkToFit="1"/>
    </xf>
    <xf numFmtId="0" fontId="106" fillId="50" borderId="23" xfId="0" applyFont="1" applyFill="1" applyBorder="1" applyAlignment="1">
      <alignment horizontal="center" vertical="center"/>
    </xf>
    <xf numFmtId="177" fontId="104" fillId="50" borderId="45" xfId="0" applyNumberFormat="1" applyFont="1" applyFill="1" applyBorder="1" applyAlignment="1">
      <alignment horizontal="center" vertical="center"/>
    </xf>
    <xf numFmtId="177" fontId="104" fillId="50" borderId="20" xfId="0" applyNumberFormat="1" applyFont="1" applyFill="1" applyBorder="1" applyAlignment="1">
      <alignment horizontal="center" vertical="center"/>
    </xf>
    <xf numFmtId="0" fontId="107" fillId="50" borderId="55" xfId="0" applyFont="1" applyFill="1" applyBorder="1" applyAlignment="1">
      <alignment horizontal="center"/>
    </xf>
    <xf numFmtId="0" fontId="105" fillId="50" borderId="23" xfId="0" applyFont="1" applyFill="1" applyBorder="1" applyAlignment="1">
      <alignment horizontal="left" vertical="center"/>
    </xf>
    <xf numFmtId="0" fontId="111" fillId="50" borderId="0" xfId="0" applyFont="1" applyFill="1" applyBorder="1" applyAlignment="1">
      <alignment horizontal="center"/>
    </xf>
    <xf numFmtId="0" fontId="112" fillId="50" borderId="23" xfId="0" applyFont="1" applyFill="1" applyBorder="1" applyAlignment="1">
      <alignment horizontal="center" vertical="center"/>
    </xf>
    <xf numFmtId="0" fontId="104" fillId="50" borderId="23" xfId="0" applyFont="1" applyFill="1" applyBorder="1" applyAlignment="1">
      <alignment horizontal="center" vertical="center"/>
    </xf>
    <xf numFmtId="0" fontId="104" fillId="50" borderId="45" xfId="0" applyFont="1" applyFill="1" applyBorder="1" applyAlignment="1">
      <alignment horizontal="center" vertical="center"/>
    </xf>
    <xf numFmtId="0" fontId="104" fillId="50" borderId="20" xfId="0" applyFont="1" applyFill="1" applyBorder="1" applyAlignment="1">
      <alignment horizontal="center" vertical="center"/>
    </xf>
    <xf numFmtId="0" fontId="106" fillId="50" borderId="63" xfId="0" applyFont="1" applyFill="1" applyBorder="1" applyAlignment="1">
      <alignment horizontal="center" vertical="center"/>
    </xf>
    <xf numFmtId="0" fontId="106" fillId="50" borderId="64" xfId="0" applyFont="1" applyFill="1" applyBorder="1" applyAlignment="1">
      <alignment horizontal="center" vertical="center"/>
    </xf>
    <xf numFmtId="0" fontId="106" fillId="50" borderId="65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30" fillId="47" borderId="66" xfId="0" applyFont="1" applyFill="1" applyBorder="1" applyAlignment="1">
      <alignment horizontal="center" vertical="center"/>
    </xf>
    <xf numFmtId="0" fontId="30" fillId="47" borderId="67" xfId="0" applyFont="1" applyFill="1" applyBorder="1" applyAlignment="1">
      <alignment horizontal="center" vertical="center"/>
    </xf>
    <xf numFmtId="0" fontId="30" fillId="47" borderId="68" xfId="0" applyFont="1" applyFill="1" applyBorder="1" applyAlignment="1">
      <alignment horizontal="center" vertical="center"/>
    </xf>
    <xf numFmtId="0" fontId="30" fillId="47" borderId="70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</cellXfs>
  <cellStyles count="13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連結的儲存格" xfId="941"/>
    <cellStyle name="連結的儲存格 2" xfId="942"/>
    <cellStyle name="連結的儲存格 2 2" xfId="943"/>
    <cellStyle name="連結的儲存格 3" xfId="944"/>
    <cellStyle name="備註" xfId="945"/>
    <cellStyle name="備註 2" xfId="946"/>
    <cellStyle name="備註 2 2" xfId="947"/>
    <cellStyle name="備註 2 2 2" xfId="948"/>
    <cellStyle name="備註 2 3" xfId="949"/>
    <cellStyle name="備註 3" xfId="950"/>
    <cellStyle name="備註 3 2" xfId="951"/>
    <cellStyle name="備註 4" xfId="952"/>
    <cellStyle name="備註 5" xfId="953"/>
    <cellStyle name="Hyperlink" xfId="954"/>
    <cellStyle name="說明文字" xfId="955"/>
    <cellStyle name="說明文字 2" xfId="956"/>
    <cellStyle name="說明文字 2 2" xfId="957"/>
    <cellStyle name="說明文字 3" xfId="958"/>
    <cellStyle name="輔色1" xfId="959"/>
    <cellStyle name="輔色1 2" xfId="960"/>
    <cellStyle name="輔色1 2 2" xfId="961"/>
    <cellStyle name="輔色1 3" xfId="962"/>
    <cellStyle name="輔色2" xfId="963"/>
    <cellStyle name="輔色2 2" xfId="964"/>
    <cellStyle name="輔色2 2 2" xfId="965"/>
    <cellStyle name="輔色2 3" xfId="966"/>
    <cellStyle name="輔色3" xfId="967"/>
    <cellStyle name="輔色3 2" xfId="968"/>
    <cellStyle name="輔色3 2 2" xfId="969"/>
    <cellStyle name="輔色3 3" xfId="970"/>
    <cellStyle name="輔色4" xfId="971"/>
    <cellStyle name="輔色4 2" xfId="972"/>
    <cellStyle name="輔色4 2 2" xfId="973"/>
    <cellStyle name="輔色4 3" xfId="974"/>
    <cellStyle name="輔色5" xfId="975"/>
    <cellStyle name="輔色5 2" xfId="976"/>
    <cellStyle name="輔色5 2 2" xfId="977"/>
    <cellStyle name="輔色5 3" xfId="978"/>
    <cellStyle name="輔色6" xfId="979"/>
    <cellStyle name="輔色6 2" xfId="980"/>
    <cellStyle name="輔色6 2 2" xfId="981"/>
    <cellStyle name="輔色6 3" xfId="982"/>
    <cellStyle name="標題" xfId="983"/>
    <cellStyle name="標題 1" xfId="984"/>
    <cellStyle name="標題 1 2" xfId="985"/>
    <cellStyle name="標題 1 2 2" xfId="986"/>
    <cellStyle name="標題 1 3" xfId="987"/>
    <cellStyle name="標題 2" xfId="988"/>
    <cellStyle name="標題 2 2" xfId="989"/>
    <cellStyle name="標題 2 2 2" xfId="990"/>
    <cellStyle name="標題 2 3" xfId="991"/>
    <cellStyle name="標題 3" xfId="992"/>
    <cellStyle name="標題 3 2" xfId="993"/>
    <cellStyle name="標題 3 2 2" xfId="994"/>
    <cellStyle name="標題 3 3" xfId="995"/>
    <cellStyle name="標題 4" xfId="996"/>
    <cellStyle name="標題 4 2" xfId="997"/>
    <cellStyle name="標題 4 2 2" xfId="998"/>
    <cellStyle name="標題 4 3" xfId="999"/>
    <cellStyle name="標題 5" xfId="1000"/>
    <cellStyle name="標題 5 2" xfId="1001"/>
    <cellStyle name="標題 6" xfId="1002"/>
    <cellStyle name="輸入" xfId="1003"/>
    <cellStyle name="輸入 2" xfId="1004"/>
    <cellStyle name="輸入 2 2" xfId="1005"/>
    <cellStyle name="輸入 3" xfId="1006"/>
    <cellStyle name="輸出" xfId="1007"/>
    <cellStyle name="輸出 2" xfId="1008"/>
    <cellStyle name="輸出 2 2" xfId="1009"/>
    <cellStyle name="輸出 3" xfId="1010"/>
    <cellStyle name="檢查儲存格" xfId="1011"/>
    <cellStyle name="檢查儲存格 2" xfId="1012"/>
    <cellStyle name="檢查儲存格 2 2" xfId="1013"/>
    <cellStyle name="檢查儲存格 3" xfId="1014"/>
    <cellStyle name="壞" xfId="1015"/>
    <cellStyle name="壞 2" xfId="1016"/>
    <cellStyle name="壞 2 2" xfId="1017"/>
    <cellStyle name="壞 3" xfId="1018"/>
    <cellStyle name="壞_104年9月大竹.新莊國小月菜單" xfId="1019"/>
    <cellStyle name="壞_大竹.新莊0104-0108(W19)" xfId="1020"/>
    <cellStyle name="壞_大竹.新莊103學期下W 3.2修" xfId="1021"/>
    <cellStyle name="壞_大竹.新莊103學期下W 3.2修_大竹.新莊菜單103下W13 (1)" xfId="1022"/>
    <cellStyle name="壞_大竹.新莊103學期下W 3.2修_大竹.新莊菜單103下W5" xfId="1023"/>
    <cellStyle name="壞_大竹.新莊103學期下W 3.2修_大竹.新莊菜單103下W5_大竹.新莊菜單103下W13 (1)" xfId="1024"/>
    <cellStyle name="壞_大竹.新莊103學期下W 3.2修_大竹.新莊菜單103下W5_大竹.新莊菜單103下W8 (1)" xfId="1025"/>
    <cellStyle name="壞_大竹.新莊103學期下W 3.2修_大竹.新莊菜單103下W5_大竹.新莊菜單103下W8 (1)_大竹.新莊菜單103下W13 (1)" xfId="1026"/>
    <cellStyle name="壞_大竹.新莊103學期下W 3.2修_大竹.新莊菜單103下W5_大竹.新莊菜單103下W8 (1)_大竹.新莊菜單103下W9" xfId="1027"/>
    <cellStyle name="壞_大竹.新莊103學期下W 3.2修_大竹.新莊菜單103下W5_大竹.新莊菜單103下W8 (1)_大竹.新莊菜單103下W9 (1)" xfId="1028"/>
    <cellStyle name="壞_大竹.新莊103學期下W 3.2修_大竹.新莊菜單103下W5_大竹.新莊菜單103下W8 (1)_大竹.新莊菜單103下W9 (1)_大竹.新莊菜單103下W13 (1)" xfId="1029"/>
    <cellStyle name="壞_大竹.新莊103學期下W 3.2修_大竹.新莊菜單103下W5_大竹.新莊菜單103下W8 (1)_大竹.新莊菜單103下W9_大竹.新莊菜單103下W13 (1)" xfId="1030"/>
    <cellStyle name="壞_大竹.新莊103學期下W 3.2修_大竹.新莊菜單103下W5_大竹.新莊菜單103下W9" xfId="1031"/>
    <cellStyle name="壞_大竹.新莊103學期下W 3.2修_大竹.新莊菜單103下W5_大竹.新莊菜單103下W9 (1)" xfId="1032"/>
    <cellStyle name="壞_大竹.新莊103學期下W 3.2修_大竹.新莊菜單103下W5_大竹.新莊菜單103下W9 (1)_大竹.新莊菜單103下W13 (1)" xfId="1033"/>
    <cellStyle name="壞_大竹.新莊103學期下W 3.2修_大竹.新莊菜單103下W5_大竹.新莊菜單103下W9_大竹.新莊菜單103下W13 (1)" xfId="1034"/>
    <cellStyle name="壞_大竹.新莊103學期下W 3.2修_大竹.新莊菜單103下W8 (1)" xfId="1035"/>
    <cellStyle name="壞_大竹.新莊103學期下W 3.2修_大竹.新莊菜單103下W8 (1)_大竹.新莊菜單103下W13 (1)" xfId="1036"/>
    <cellStyle name="壞_大竹.新莊103學期下W 3.2修_大竹.新莊菜單103下W8 (1)_大竹.新莊菜單103下W9" xfId="1037"/>
    <cellStyle name="壞_大竹.新莊103學期下W 3.2修_大竹.新莊菜單103下W8 (1)_大竹.新莊菜單103下W9 (1)" xfId="1038"/>
    <cellStyle name="壞_大竹.新莊103學期下W 3.2修_大竹.新莊菜單103下W8 (1)_大竹.新莊菜單103下W9 (1)_大竹.新莊菜單103下W13 (1)" xfId="1039"/>
    <cellStyle name="壞_大竹.新莊103學期下W 3.2修_大竹.新莊菜單103下W8 (1)_大竹.新莊菜單103下W9_大竹.新莊菜單103下W13 (1)" xfId="1040"/>
    <cellStyle name="壞_大竹.新莊103學期下W 3.2修_大竹.新莊菜單103下W9" xfId="1041"/>
    <cellStyle name="壞_大竹.新莊103學期下W 3.2修_大竹.新莊菜單103下W9 (1)" xfId="1042"/>
    <cellStyle name="壞_大竹.新莊103學期下W 3.2修_大竹.新莊菜單103下W9 (1)_大竹.新莊菜單103下W13 (1)" xfId="1043"/>
    <cellStyle name="壞_大竹.新莊103學期下W 3.2修_大竹.新莊菜單103下W9_大竹.新莊菜單103下W13 (1)" xfId="1044"/>
    <cellStyle name="壞_大竹.新莊103學期下W3" xfId="1045"/>
    <cellStyle name="壞_大竹.新莊103學期下W3_大竹.新莊菜單103下W13 (1)" xfId="1046"/>
    <cellStyle name="壞_大竹.新莊103學期下W3_大竹.新莊菜單103下W5" xfId="1047"/>
    <cellStyle name="壞_大竹.新莊103學期下W3_大竹.新莊菜單103下W5_大竹.新莊菜單103下W13 (1)" xfId="1048"/>
    <cellStyle name="壞_大竹.新莊103學期下W3_大竹.新莊菜單103下W5_大竹.新莊菜單103下W8 (1)" xfId="1049"/>
    <cellStyle name="壞_大竹.新莊103學期下W3_大竹.新莊菜單103下W5_大竹.新莊菜單103下W8 (1)_大竹.新莊菜單103下W13 (1)" xfId="1050"/>
    <cellStyle name="壞_大竹.新莊103學期下W3_大竹.新莊菜單103下W5_大竹.新莊菜單103下W8 (1)_大竹.新莊菜單103下W9" xfId="1051"/>
    <cellStyle name="壞_大竹.新莊103學期下W3_大竹.新莊菜單103下W5_大竹.新莊菜單103下W8 (1)_大竹.新莊菜單103下W9 (1)" xfId="1052"/>
    <cellStyle name="壞_大竹.新莊103學期下W3_大竹.新莊菜單103下W5_大竹.新莊菜單103下W8 (1)_大竹.新莊菜單103下W9 (1)_大竹.新莊菜單103下W13 (1)" xfId="1053"/>
    <cellStyle name="壞_大竹.新莊103學期下W3_大竹.新莊菜單103下W5_大竹.新莊菜單103下W8 (1)_大竹.新莊菜單103下W9_大竹.新莊菜單103下W13 (1)" xfId="1054"/>
    <cellStyle name="壞_大竹.新莊103學期下W3_大竹.新莊菜單103下W5_大竹.新莊菜單103下W9" xfId="1055"/>
    <cellStyle name="壞_大竹.新莊103學期下W3_大竹.新莊菜單103下W5_大竹.新莊菜單103下W9 (1)" xfId="1056"/>
    <cellStyle name="壞_大竹.新莊103學期下W3_大竹.新莊菜單103下W5_大竹.新莊菜單103下W9 (1)_大竹.新莊菜單103下W13 (1)" xfId="1057"/>
    <cellStyle name="壞_大竹.新莊103學期下W3_大竹.新莊菜單103下W5_大竹.新莊菜單103下W9_大竹.新莊菜單103下W13 (1)" xfId="1058"/>
    <cellStyle name="壞_大竹.新莊103學期下W3_大竹.新莊菜單103下W8 (1)" xfId="1059"/>
    <cellStyle name="壞_大竹.新莊103學期下W3_大竹.新莊菜單103下W8 (1)_大竹.新莊菜單103下W13 (1)" xfId="1060"/>
    <cellStyle name="壞_大竹.新莊103學期下W3_大竹.新莊菜單103下W8 (1)_大竹.新莊菜單103下W9" xfId="1061"/>
    <cellStyle name="壞_大竹.新莊103學期下W3_大竹.新莊菜單103下W8 (1)_大竹.新莊菜單103下W9 (1)" xfId="1062"/>
    <cellStyle name="壞_大竹.新莊103學期下W3_大竹.新莊菜單103下W8 (1)_大竹.新莊菜單103下W9 (1)_大竹.新莊菜單103下W13 (1)" xfId="1063"/>
    <cellStyle name="壞_大竹.新莊103學期下W3_大竹.新莊菜單103下W8 (1)_大竹.新莊菜單103下W9_大竹.新莊菜單103下W13 (1)" xfId="1064"/>
    <cellStyle name="壞_大竹.新莊103學期下W3_大竹.新莊菜單103下W9" xfId="1065"/>
    <cellStyle name="壞_大竹.新莊103學期下W3_大竹.新莊菜單103下W9 (1)" xfId="1066"/>
    <cellStyle name="壞_大竹.新莊103學期下W3_大竹.新莊菜單103下W9 (1)_大竹.新莊菜單103下W13 (1)" xfId="1067"/>
    <cellStyle name="壞_大竹.新莊103學期下W3_大竹.新莊菜單103下W9_大竹.新莊菜單103下W13 (1)" xfId="1068"/>
    <cellStyle name="壞_大竹.新莊104.3月菜單" xfId="1069"/>
    <cellStyle name="壞_大竹.新莊104.3月菜單_大竹.新莊菜單103下W13 (1)" xfId="1070"/>
    <cellStyle name="壞_大竹.新莊104.3月菜單_大竹.新莊菜單103下W5" xfId="1071"/>
    <cellStyle name="壞_大竹.新莊104.3月菜單_大竹.新莊菜單103下W5_大竹.新莊菜單103下W13 (1)" xfId="1072"/>
    <cellStyle name="壞_大竹.新莊104.3月菜單_大竹.新莊菜單103下W5_大竹.新莊菜單103下W8 (1)" xfId="1073"/>
    <cellStyle name="壞_大竹.新莊104.3月菜單_大竹.新莊菜單103下W5_大竹.新莊菜單103下W8 (1)_大竹.新莊菜單103下W13 (1)" xfId="1074"/>
    <cellStyle name="壞_大竹.新莊104.3月菜單_大竹.新莊菜單103下W5_大竹.新莊菜單103下W8 (1)_大竹.新莊菜單103下W9" xfId="1075"/>
    <cellStyle name="壞_大竹.新莊104.3月菜單_大竹.新莊菜單103下W5_大竹.新莊菜單103下W8 (1)_大竹.新莊菜單103下W9 (1)" xfId="1076"/>
    <cellStyle name="壞_大竹.新莊104.3月菜單_大竹.新莊菜單103下W5_大竹.新莊菜單103下W8 (1)_大竹.新莊菜單103下W9 (1)_大竹.新莊菜單103下W13 (1)" xfId="1077"/>
    <cellStyle name="壞_大竹.新莊104.3月菜單_大竹.新莊菜單103下W5_大竹.新莊菜單103下W8 (1)_大竹.新莊菜單103下W9_大竹.新莊菜單103下W13 (1)" xfId="1078"/>
    <cellStyle name="壞_大竹.新莊104.3月菜單_大竹.新莊菜單103下W5_大竹.新莊菜單103下W9" xfId="1079"/>
    <cellStyle name="壞_大竹.新莊104.3月菜單_大竹.新莊菜單103下W5_大竹.新莊菜單103下W9 (1)" xfId="1080"/>
    <cellStyle name="壞_大竹.新莊104.3月菜單_大竹.新莊菜單103下W5_大竹.新莊菜單103下W9 (1)_大竹.新莊菜單103下W13 (1)" xfId="1081"/>
    <cellStyle name="壞_大竹.新莊104.3月菜單_大竹.新莊菜單103下W5_大竹.新莊菜單103下W9_大竹.新莊菜單103下W13 (1)" xfId="1082"/>
    <cellStyle name="壞_大竹.新莊104.3月菜單_大竹.新莊菜單103下W8 (1)" xfId="1083"/>
    <cellStyle name="壞_大竹.新莊104.3月菜單_大竹.新莊菜單103下W8 (1)_大竹.新莊菜單103下W13 (1)" xfId="1084"/>
    <cellStyle name="壞_大竹.新莊104.3月菜單_大竹.新莊菜單103下W8 (1)_大竹.新莊菜單103下W9" xfId="1085"/>
    <cellStyle name="壞_大竹.新莊104.3月菜單_大竹.新莊菜單103下W8 (1)_大竹.新莊菜單103下W9 (1)" xfId="1086"/>
    <cellStyle name="壞_大竹.新莊104.3月菜單_大竹.新莊菜單103下W8 (1)_大竹.新莊菜單103下W9 (1)_大竹.新莊菜單103下W13 (1)" xfId="1087"/>
    <cellStyle name="壞_大竹.新莊104.3月菜單_大竹.新莊菜單103下W8 (1)_大竹.新莊菜單103下W9_大竹.新莊菜單103下W13 (1)" xfId="1088"/>
    <cellStyle name="壞_大竹.新莊104.3月菜單_大竹.新莊菜單103下W9" xfId="1089"/>
    <cellStyle name="壞_大竹.新莊104.3月菜單_大竹.新莊菜單103下W9 (1)" xfId="1090"/>
    <cellStyle name="壞_大竹.新莊104.3月菜單_大竹.新莊菜單103下W9 (1)_大竹.新莊菜單103下W13 (1)" xfId="1091"/>
    <cellStyle name="壞_大竹.新莊104.3月菜單_大竹.新莊菜單103下W9_大竹.新莊菜單103下W13 (1)" xfId="1092"/>
    <cellStyle name="壞_大竹.新莊104.4月菜單 (1)" xfId="1093"/>
    <cellStyle name="壞_大竹.新莊104.4月菜單 (1)_大竹.新莊菜單103下W13 (1)" xfId="1094"/>
    <cellStyle name="壞_大竹.新莊104.4月菜單 (1)_大竹.新莊菜單103下W8 (1)" xfId="1095"/>
    <cellStyle name="壞_大竹.新莊104.4月菜單 (1)_大竹.新莊菜單103下W8 (1)_大竹.新莊菜單103下W13 (1)" xfId="1096"/>
    <cellStyle name="壞_大竹.新莊104.4月菜單 (1)_大竹.新莊菜單103下W8 (1)_大竹.新莊菜單103下W9" xfId="1097"/>
    <cellStyle name="壞_大竹.新莊104.4月菜單 (1)_大竹.新莊菜單103下W8 (1)_大竹.新莊菜單103下W9 (1)" xfId="1098"/>
    <cellStyle name="壞_大竹.新莊104.4月菜單 (1)_大竹.新莊菜單103下W8 (1)_大竹.新莊菜單103下W9 (1)_大竹.新莊菜單103下W13 (1)" xfId="1099"/>
    <cellStyle name="壞_大竹.新莊104.4月菜單 (1)_大竹.新莊菜單103下W8 (1)_大竹.新莊菜單103下W9_大竹.新莊菜單103下W13 (1)" xfId="1100"/>
    <cellStyle name="壞_大竹.新莊104.4月菜單 (1)_大竹.新莊菜單103下W9" xfId="1101"/>
    <cellStyle name="壞_大竹.新莊104.4月菜單 (1)_大竹.新莊菜單103下W9 (1)" xfId="1102"/>
    <cellStyle name="壞_大竹.新莊104.4月菜單 (1)_大竹.新莊菜單103下W9 (1)_大竹.新莊菜單103下W13 (1)" xfId="1103"/>
    <cellStyle name="壞_大竹.新莊104.4月菜單 (1)_大竹.新莊菜單103下W9_大竹.新莊菜單103下W13 (1)" xfId="1104"/>
    <cellStyle name="壞_大竹.新莊104.4月菜單 (靜修0325)" xfId="1105"/>
    <cellStyle name="壞_大竹.新莊104.4月菜單 (靜修0325)_大竹.新莊菜單103下W13 (1)" xfId="1106"/>
    <cellStyle name="壞_大竹.新莊104.4月菜單 (靜修0325)_大竹.新莊菜單103下W8 (1)" xfId="1107"/>
    <cellStyle name="壞_大竹.新莊104.4月菜單 (靜修0325)_大竹.新莊菜單103下W8 (1)_大竹.新莊菜單103下W13 (1)" xfId="1108"/>
    <cellStyle name="壞_大竹.新莊104.4月菜單 (靜修0325)_大竹.新莊菜單103下W8 (1)_大竹.新莊菜單103下W9" xfId="1109"/>
    <cellStyle name="壞_大竹.新莊104.4月菜單 (靜修0325)_大竹.新莊菜單103下W8 (1)_大竹.新莊菜單103下W9 (1)" xfId="1110"/>
    <cellStyle name="壞_大竹.新莊104.4月菜單 (靜修0325)_大竹.新莊菜單103下W8 (1)_大竹.新莊菜單103下W9 (1)_大竹.新莊菜單103下W13 (1)" xfId="1111"/>
    <cellStyle name="壞_大竹.新莊104.4月菜單 (靜修0325)_大竹.新莊菜單103下W8 (1)_大竹.新莊菜單103下W9_大竹.新莊菜單103下W13 (1)" xfId="1112"/>
    <cellStyle name="壞_大竹.新莊104.4月菜單 (靜修0325)_大竹.新莊菜單103下W9" xfId="1113"/>
    <cellStyle name="壞_大竹.新莊104.4月菜單 (靜修0325)_大竹.新莊菜單103下W9 (1)" xfId="1114"/>
    <cellStyle name="壞_大竹.新莊104.4月菜單 (靜修0325)_大竹.新莊菜單103下W9 (1)_大竹.新莊菜單103下W13 (1)" xfId="1115"/>
    <cellStyle name="壞_大竹.新莊104.4月菜單 (靜修0325)_大竹.新莊菜單103下W9_大竹.新莊菜單103下W13 (1)" xfId="1116"/>
    <cellStyle name="壞_大竹.新莊104.5月菜單" xfId="1117"/>
    <cellStyle name="壞_大竹.新莊104.5月菜單 (1)" xfId="1118"/>
    <cellStyle name="壞_大竹.新莊104.5月菜單 (1)_大竹.新莊菜單103下W13 (1)" xfId="1119"/>
    <cellStyle name="壞_大竹.新莊104.5月菜單_大竹.新莊菜單103下W13 (1)" xfId="1120"/>
    <cellStyle name="壞_大竹.新莊104.6月菜單" xfId="1121"/>
    <cellStyle name="壞_大竹.新莊104.6月菜單 (1)" xfId="1122"/>
    <cellStyle name="壞_大竹.新莊菜單103下W10" xfId="1123"/>
    <cellStyle name="壞_大竹.新莊菜單103下W10_大竹.新莊菜單103下W13 (1)" xfId="1124"/>
    <cellStyle name="壞_大竹.新莊菜單103下W9 (1)" xfId="1125"/>
    <cellStyle name="壞_大竹.新莊菜單103下W9 (1)_大竹.新莊菜單103下W13 (1)" xfId="1126"/>
    <cellStyle name="壞_大竹103.12月菜單" xfId="1127"/>
    <cellStyle name="壞_大竹103.12月菜單_大竹.新莊菜單103下W13 (1)" xfId="1128"/>
    <cellStyle name="壞_大竹103.12月菜單_大竹.新莊菜單103下W5" xfId="1129"/>
    <cellStyle name="壞_大竹103.12月菜單_大竹.新莊菜單103下W5_大竹.新莊菜單103下W13 (1)" xfId="1130"/>
    <cellStyle name="壞_大竹103.12月菜單_大竹.新莊菜單103下W5_大竹.新莊菜單103下W8 (1)" xfId="1131"/>
    <cellStyle name="壞_大竹103.12月菜單_大竹.新莊菜單103下W5_大竹.新莊菜單103下W8 (1)_大竹.新莊菜單103下W13 (1)" xfId="1132"/>
    <cellStyle name="壞_大竹103.12月菜單_大竹.新莊菜單103下W5_大竹.新莊菜單103下W8 (1)_大竹.新莊菜單103下W9" xfId="1133"/>
    <cellStyle name="壞_大竹103.12月菜單_大竹.新莊菜單103下W5_大竹.新莊菜單103下W8 (1)_大竹.新莊菜單103下W9 (1)" xfId="1134"/>
    <cellStyle name="壞_大竹103.12月菜單_大竹.新莊菜單103下W5_大竹.新莊菜單103下W8 (1)_大竹.新莊菜單103下W9 (1)_大竹.新莊菜單103下W13 (1)" xfId="1135"/>
    <cellStyle name="壞_大竹103.12月菜單_大竹.新莊菜單103下W5_大竹.新莊菜單103下W8 (1)_大竹.新莊菜單103下W9_大竹.新莊菜單103下W13 (1)" xfId="1136"/>
    <cellStyle name="壞_大竹103.12月菜單_大竹.新莊菜單103下W5_大竹.新莊菜單103下W9" xfId="1137"/>
    <cellStyle name="壞_大竹103.12月菜單_大竹.新莊菜單103下W5_大竹.新莊菜單103下W9 (1)" xfId="1138"/>
    <cellStyle name="壞_大竹103.12月菜單_大竹.新莊菜單103下W5_大竹.新莊菜單103下W9 (1)_大竹.新莊菜單103下W13 (1)" xfId="1139"/>
    <cellStyle name="壞_大竹103.12月菜單_大竹.新莊菜單103下W5_大竹.新莊菜單103下W9_大竹.新莊菜單103下W13 (1)" xfId="1140"/>
    <cellStyle name="壞_大竹103.12月菜單_大竹.新莊菜單103下W8 (1)" xfId="1141"/>
    <cellStyle name="壞_大竹103.12月菜單_大竹.新莊菜單103下W8 (1)_大竹.新莊菜單103下W13 (1)" xfId="1142"/>
    <cellStyle name="壞_大竹103.12月菜單_大竹.新莊菜單103下W8 (1)_大竹.新莊菜單103下W9" xfId="1143"/>
    <cellStyle name="壞_大竹103.12月菜單_大竹.新莊菜單103下W8 (1)_大竹.新莊菜單103下W9 (1)" xfId="1144"/>
    <cellStyle name="壞_大竹103.12月菜單_大竹.新莊菜單103下W8 (1)_大竹.新莊菜單103下W9 (1)_大竹.新莊菜單103下W13 (1)" xfId="1145"/>
    <cellStyle name="壞_大竹103.12月菜單_大竹.新莊菜單103下W8 (1)_大竹.新莊菜單103下W9_大竹.新莊菜單103下W13 (1)" xfId="1146"/>
    <cellStyle name="壞_大竹103.12月菜單_大竹.新莊菜單103下W9" xfId="1147"/>
    <cellStyle name="壞_大竹103.12月菜單_大竹.新莊菜單103下W9 (1)" xfId="1148"/>
    <cellStyle name="壞_大竹103.12月菜單_大竹.新莊菜單103下W9 (1)_大竹.新莊菜單103下W13 (1)" xfId="1149"/>
    <cellStyle name="壞_大竹103.12月菜單_大竹.新莊菜單103下W9_大竹.新莊菜單103下W13 (1)" xfId="1150"/>
    <cellStyle name="壞_大竹103.12月菜單_大竹104.0105-0109(W19)" xfId="1151"/>
    <cellStyle name="壞_大竹103.12月菜單_大竹104.0105-0109(W19)_大竹.新莊菜單103下W13 (1)" xfId="1152"/>
    <cellStyle name="壞_大竹103.12月菜單_大竹104.0105-0109(W19)_大竹.新莊菜單103下W5" xfId="1153"/>
    <cellStyle name="壞_大竹103.12月菜單_大竹104.0105-0109(W19)_大竹.新莊菜單103下W5_大竹.新莊菜單103下W13 (1)" xfId="1154"/>
    <cellStyle name="壞_大竹103.12月菜單_大竹104.0105-0109(W19)_大竹.新莊菜單103下W5_大竹.新莊菜單103下W8 (1)" xfId="1155"/>
    <cellStyle name="壞_大竹103.12月菜單_大竹104.0105-0109(W19)_大竹.新莊菜單103下W5_大竹.新莊菜單103下W8 (1)_大竹.新莊菜單103下W13 (1)" xfId="1156"/>
    <cellStyle name="壞_大竹103.12月菜單_大竹104.0105-0109(W19)_大竹.新莊菜單103下W5_大竹.新莊菜單103下W8 (1)_大竹.新莊菜單103下W9" xfId="1157"/>
    <cellStyle name="壞_大竹103.12月菜單_大竹104.0105-0109(W19)_大竹.新莊菜單103下W5_大竹.新莊菜單103下W8 (1)_大竹.新莊菜單103下W9 (1)" xfId="1158"/>
    <cellStyle name="壞_大竹103.12月菜單_大竹104.0105-0109(W19)_大竹.新莊菜單103下W5_大竹.新莊菜單103下W8 (1)_大竹.新莊菜單103下W9 (1)_大竹.新莊菜單103下W13 (1)" xfId="1159"/>
    <cellStyle name="壞_大竹103.12月菜單_大竹104.0105-0109(W19)_大竹.新莊菜單103下W5_大竹.新莊菜單103下W8 (1)_大竹.新莊菜單103下W9_大竹.新莊菜單103下W13 (1)" xfId="1160"/>
    <cellStyle name="壞_大竹103.12月菜單_大竹104.0105-0109(W19)_大竹.新莊菜單103下W5_大竹.新莊菜單103下W9" xfId="1161"/>
    <cellStyle name="壞_大竹103.12月菜單_大竹104.0105-0109(W19)_大竹.新莊菜單103下W5_大竹.新莊菜單103下W9 (1)" xfId="1162"/>
    <cellStyle name="壞_大竹103.12月菜單_大竹104.0105-0109(W19)_大竹.新莊菜單103下W5_大竹.新莊菜單103下W9 (1)_大竹.新莊菜單103下W13 (1)" xfId="1163"/>
    <cellStyle name="壞_大竹103.12月菜單_大竹104.0105-0109(W19)_大竹.新莊菜單103下W5_大竹.新莊菜單103下W9_大竹.新莊菜單103下W13 (1)" xfId="1164"/>
    <cellStyle name="壞_大竹103.12月菜單_大竹104.0105-0109(W19)_大竹.新莊菜單103下W8 (1)" xfId="1165"/>
    <cellStyle name="壞_大竹103.12月菜單_大竹104.0105-0109(W19)_大竹.新莊菜單103下W8 (1)_大竹.新莊菜單103下W13 (1)" xfId="1166"/>
    <cellStyle name="壞_大竹103.12月菜單_大竹104.0105-0109(W19)_大竹.新莊菜單103下W8 (1)_大竹.新莊菜單103下W9" xfId="1167"/>
    <cellStyle name="壞_大竹103.12月菜單_大竹104.0105-0109(W19)_大竹.新莊菜單103下W8 (1)_大竹.新莊菜單103下W9 (1)" xfId="1168"/>
    <cellStyle name="壞_大竹103.12月菜單_大竹104.0105-0109(W19)_大竹.新莊菜單103下W8 (1)_大竹.新莊菜單103下W9 (1)_大竹.新莊菜單103下W13 (1)" xfId="1169"/>
    <cellStyle name="壞_大竹103.12月菜單_大竹104.0105-0109(W19)_大竹.新莊菜單103下W8 (1)_大竹.新莊菜單103下W9_大竹.新莊菜單103下W13 (1)" xfId="1170"/>
    <cellStyle name="壞_大竹103.12月菜單_大竹104.0105-0109(W19)_大竹.新莊菜單103下W9" xfId="1171"/>
    <cellStyle name="壞_大竹103.12月菜單_大竹104.0105-0109(W19)_大竹.新莊菜單103下W9 (1)" xfId="1172"/>
    <cellStyle name="壞_大竹103.12月菜單_大竹104.0105-0109(W19)_大竹.新莊菜單103下W9 (1)_大竹.新莊菜單103下W13 (1)" xfId="1173"/>
    <cellStyle name="壞_大竹103.12月菜單_大竹104.0105-0109(W19)_大竹.新莊菜單103下W9_大竹.新莊菜單103下W13 (1)" xfId="1174"/>
    <cellStyle name="壞_大竹103.12月菜單_大竹104.0105-0109(W19)_大竹104.0112-0116(W20)" xfId="1175"/>
    <cellStyle name="壞_大竹103.12月菜單_大竹104.0105-0109(W19)_大竹104.0112-0116(W20)_大竹.新莊菜單103下W13 (1)" xfId="1176"/>
    <cellStyle name="壞_大竹103.12月菜單_大竹104.0105-0109(W19)_大竹104.0112-0116(W20)_大竹.新莊菜單103下W5" xfId="1177"/>
    <cellStyle name="壞_大竹103.12月菜單_大竹104.0105-0109(W19)_大竹104.0112-0116(W20)_大竹.新莊菜單103下W5_大竹.新莊菜單103下W13 (1)" xfId="1178"/>
    <cellStyle name="壞_大竹103.12月菜單_大竹104.0105-0109(W19)_大竹104.0112-0116(W20)_大竹.新莊菜單103下W5_大竹.新莊菜單103下W8 (1)" xfId="1179"/>
    <cellStyle name="壞_大竹103.12月菜單_大竹104.0105-0109(W19)_大竹104.0112-0116(W20)_大竹.新莊菜單103下W5_大竹.新莊菜單103下W8 (1)_大竹.新莊菜單103下W13 (1)" xfId="1180"/>
    <cellStyle name="壞_大竹103.12月菜單_大竹104.0105-0109(W19)_大竹104.0112-0116(W20)_大竹.新莊菜單103下W5_大竹.新莊菜單103下W8 (1)_大竹.新莊菜單103下W9" xfId="1181"/>
    <cellStyle name="壞_大竹103.12月菜單_大竹104.0105-0109(W19)_大竹104.0112-0116(W20)_大竹.新莊菜單103下W5_大竹.新莊菜單103下W8 (1)_大竹.新莊菜單103下W9 (1)" xfId="1182"/>
    <cellStyle name="壞_大竹103.12月菜單_大竹104.0105-0109(W19)_大竹104.0112-0116(W20)_大竹.新莊菜單103下W5_大竹.新莊菜單103下W8 (1)_大竹.新莊菜單103下W9 (1)_大竹.新莊菜單103下W13 (1)" xfId="1183"/>
    <cellStyle name="壞_大竹103.12月菜單_大竹104.0105-0109(W19)_大竹104.0112-0116(W20)_大竹.新莊菜單103下W5_大竹.新莊菜單103下W8 (1)_大竹.新莊菜單103下W9_大竹.新莊菜單103下W13 (1)" xfId="1184"/>
    <cellStyle name="壞_大竹103.12月菜單_大竹104.0105-0109(W19)_大竹104.0112-0116(W20)_大竹.新莊菜單103下W5_大竹.新莊菜單103下W9" xfId="1185"/>
    <cellStyle name="壞_大竹103.12月菜單_大竹104.0105-0109(W19)_大竹104.0112-0116(W20)_大竹.新莊菜單103下W5_大竹.新莊菜單103下W9 (1)" xfId="1186"/>
    <cellStyle name="壞_大竹103.12月菜單_大竹104.0105-0109(W19)_大竹104.0112-0116(W20)_大竹.新莊菜單103下W5_大竹.新莊菜單103下W9 (1)_大竹.新莊菜單103下W13 (1)" xfId="1187"/>
    <cellStyle name="壞_大竹103.12月菜單_大竹104.0105-0109(W19)_大竹104.0112-0116(W20)_大竹.新莊菜單103下W5_大竹.新莊菜單103下W9_大竹.新莊菜單103下W13 (1)" xfId="1188"/>
    <cellStyle name="壞_大竹103.12月菜單_大竹104.0105-0109(W19)_大竹104.0112-0116(W20)_大竹.新莊菜單103下W8 (1)" xfId="1189"/>
    <cellStyle name="壞_大竹103.12月菜單_大竹104.0105-0109(W19)_大竹104.0112-0116(W20)_大竹.新莊菜單103下W8 (1)_大竹.新莊菜單103下W13 (1)" xfId="1190"/>
    <cellStyle name="壞_大竹103.12月菜單_大竹104.0105-0109(W19)_大竹104.0112-0116(W20)_大竹.新莊菜單103下W8 (1)_大竹.新莊菜單103下W9" xfId="1191"/>
    <cellStyle name="壞_大竹103.12月菜單_大竹104.0105-0109(W19)_大竹104.0112-0116(W20)_大竹.新莊菜單103下W8 (1)_大竹.新莊菜單103下W9 (1)" xfId="1192"/>
    <cellStyle name="壞_大竹103.12月菜單_大竹104.0105-0109(W19)_大竹104.0112-0116(W20)_大竹.新莊菜單103下W8 (1)_大竹.新莊菜單103下W9 (1)_大竹.新莊菜單103下W13 (1)" xfId="1193"/>
    <cellStyle name="壞_大竹103.12月菜單_大竹104.0105-0109(W19)_大竹104.0112-0116(W20)_大竹.新莊菜單103下W8 (1)_大竹.新莊菜單103下W9_大竹.新莊菜單103下W13 (1)" xfId="1194"/>
    <cellStyle name="壞_大竹103.12月菜單_大竹104.0105-0109(W19)_大竹104.0112-0116(W20)_大竹.新莊菜單103下W9" xfId="1195"/>
    <cellStyle name="壞_大竹103.12月菜單_大竹104.0105-0109(W19)_大竹104.0112-0116(W20)_大竹.新莊菜單103下W9 (1)" xfId="1196"/>
    <cellStyle name="壞_大竹103.12月菜單_大竹104.0105-0109(W19)_大竹104.0112-0116(W20)_大竹.新莊菜單103下W9 (1)_大竹.新莊菜單103下W13 (1)" xfId="1197"/>
    <cellStyle name="壞_大竹103.12月菜單_大竹104.0105-0109(W19)_大竹104.0112-0116(W20)_大竹.新莊菜單103下W9_大竹.新莊菜單103下W13 (1)" xfId="1198"/>
    <cellStyle name="壞_大竹103.12月菜單_大竹104.0112-0116(W20)" xfId="1199"/>
    <cellStyle name="壞_大竹103.12月菜單_大竹104.0112-0116(W20)_大竹.新莊菜單103下W13 (1)" xfId="1200"/>
    <cellStyle name="壞_大竹103.12月菜單_大竹104.0112-0116(W20)_大竹.新莊菜單103下W5" xfId="1201"/>
    <cellStyle name="壞_大竹103.12月菜單_大竹104.0112-0116(W20)_大竹.新莊菜單103下W5_大竹.新莊菜單103下W13 (1)" xfId="1202"/>
    <cellStyle name="壞_大竹103.12月菜單_大竹104.0112-0116(W20)_大竹.新莊菜單103下W5_大竹.新莊菜單103下W8 (1)" xfId="1203"/>
    <cellStyle name="壞_大竹103.12月菜單_大竹104.0112-0116(W20)_大竹.新莊菜單103下W5_大竹.新莊菜單103下W8 (1)_大竹.新莊菜單103下W13 (1)" xfId="1204"/>
    <cellStyle name="壞_大竹103.12月菜單_大竹104.0112-0116(W20)_大竹.新莊菜單103下W5_大竹.新莊菜單103下W8 (1)_大竹.新莊菜單103下W9" xfId="1205"/>
    <cellStyle name="壞_大竹103.12月菜單_大竹104.0112-0116(W20)_大竹.新莊菜單103下W5_大竹.新莊菜單103下W8 (1)_大竹.新莊菜單103下W9 (1)" xfId="1206"/>
    <cellStyle name="壞_大竹103.12月菜單_大竹104.0112-0116(W20)_大竹.新莊菜單103下W5_大竹.新莊菜單103下W8 (1)_大竹.新莊菜單103下W9 (1)_大竹.新莊菜單103下W13 (1)" xfId="1207"/>
    <cellStyle name="壞_大竹103.12月菜單_大竹104.0112-0116(W20)_大竹.新莊菜單103下W5_大竹.新莊菜單103下W8 (1)_大竹.新莊菜單103下W9_大竹.新莊菜單103下W13 (1)" xfId="1208"/>
    <cellStyle name="壞_大竹103.12月菜單_大竹104.0112-0116(W20)_大竹.新莊菜單103下W5_大竹.新莊菜單103下W9" xfId="1209"/>
    <cellStyle name="壞_大竹103.12月菜單_大竹104.0112-0116(W20)_大竹.新莊菜單103下W5_大竹.新莊菜單103下W9 (1)" xfId="1210"/>
    <cellStyle name="壞_大竹103.12月菜單_大竹104.0112-0116(W20)_大竹.新莊菜單103下W5_大竹.新莊菜單103下W9 (1)_大竹.新莊菜單103下W13 (1)" xfId="1211"/>
    <cellStyle name="壞_大竹103.12月菜單_大竹104.0112-0116(W20)_大竹.新莊菜單103下W5_大竹.新莊菜單103下W9_大竹.新莊菜單103下W13 (1)" xfId="1212"/>
    <cellStyle name="壞_大竹103.12月菜單_大竹104.0112-0116(W20)_大竹.新莊菜單103下W8 (1)" xfId="1213"/>
    <cellStyle name="壞_大竹103.12月菜單_大竹104.0112-0116(W20)_大竹.新莊菜單103下W8 (1)_大竹.新莊菜單103下W13 (1)" xfId="1214"/>
    <cellStyle name="壞_大竹103.12月菜單_大竹104.0112-0116(W20)_大竹.新莊菜單103下W8 (1)_大竹.新莊菜單103下W9" xfId="1215"/>
    <cellStyle name="壞_大竹103.12月菜單_大竹104.0112-0116(W20)_大竹.新莊菜單103下W8 (1)_大竹.新莊菜單103下W9 (1)" xfId="1216"/>
    <cellStyle name="壞_大竹103.12月菜單_大竹104.0112-0116(W20)_大竹.新莊菜單103下W8 (1)_大竹.新莊菜單103下W9 (1)_大竹.新莊菜單103下W13 (1)" xfId="1217"/>
    <cellStyle name="壞_大竹103.12月菜單_大竹104.0112-0116(W20)_大竹.新莊菜單103下W8 (1)_大竹.新莊菜單103下W9_大竹.新莊菜單103下W13 (1)" xfId="1218"/>
    <cellStyle name="壞_大竹103.12月菜單_大竹104.0112-0116(W20)_大竹.新莊菜單103下W9" xfId="1219"/>
    <cellStyle name="壞_大竹103.12月菜單_大竹104.0112-0116(W20)_大竹.新莊菜單103下W9 (1)" xfId="1220"/>
    <cellStyle name="壞_大竹103.12月菜單_大竹104.0112-0116(W20)_大竹.新莊菜單103下W9 (1)_大竹.新莊菜單103下W13 (1)" xfId="1221"/>
    <cellStyle name="壞_大竹103.12月菜單_大竹104.0112-0116(W20)_大竹.新莊菜單103下W9_大竹.新莊菜單103下W13 (1)" xfId="1222"/>
    <cellStyle name="壞_大竹103.12月菜單L" xfId="1223"/>
    <cellStyle name="壞_大竹103.12月菜單L_大竹.新莊菜單103下W13 (1)" xfId="1224"/>
    <cellStyle name="壞_大竹103.12月菜單L_大竹.新莊菜單103下W5" xfId="1225"/>
    <cellStyle name="壞_大竹103.12月菜單L_大竹.新莊菜單103下W5_大竹.新莊菜單103下W13 (1)" xfId="1226"/>
    <cellStyle name="壞_大竹103.12月菜單L_大竹.新莊菜單103下W5_大竹.新莊菜單103下W8 (1)" xfId="1227"/>
    <cellStyle name="壞_大竹103.12月菜單L_大竹.新莊菜單103下W5_大竹.新莊菜單103下W8 (1)_大竹.新莊菜單103下W13 (1)" xfId="1228"/>
    <cellStyle name="壞_大竹103.12月菜單L_大竹.新莊菜單103下W5_大竹.新莊菜單103下W8 (1)_大竹.新莊菜單103下W9" xfId="1229"/>
    <cellStyle name="壞_大竹103.12月菜單L_大竹.新莊菜單103下W5_大竹.新莊菜單103下W8 (1)_大竹.新莊菜單103下W9 (1)" xfId="1230"/>
    <cellStyle name="壞_大竹103.12月菜單L_大竹.新莊菜單103下W5_大竹.新莊菜單103下W8 (1)_大竹.新莊菜單103下W9 (1)_大竹.新莊菜單103下W13 (1)" xfId="1231"/>
    <cellStyle name="壞_大竹103.12月菜單L_大竹.新莊菜單103下W5_大竹.新莊菜單103下W8 (1)_大竹.新莊菜單103下W9_大竹.新莊菜單103下W13 (1)" xfId="1232"/>
    <cellStyle name="壞_大竹103.12月菜單L_大竹.新莊菜單103下W5_大竹.新莊菜單103下W9" xfId="1233"/>
    <cellStyle name="壞_大竹103.12月菜單L_大竹.新莊菜單103下W5_大竹.新莊菜單103下W9 (1)" xfId="1234"/>
    <cellStyle name="壞_大竹103.12月菜單L_大竹.新莊菜單103下W5_大竹.新莊菜單103下W9 (1)_大竹.新莊菜單103下W13 (1)" xfId="1235"/>
    <cellStyle name="壞_大竹103.12月菜單L_大竹.新莊菜單103下W5_大竹.新莊菜單103下W9_大竹.新莊菜單103下W13 (1)" xfId="1236"/>
    <cellStyle name="壞_大竹103.12月菜單L_大竹.新莊菜單103下W8 (1)" xfId="1237"/>
    <cellStyle name="壞_大竹103.12月菜單L_大竹.新莊菜單103下W8 (1)_大竹.新莊菜單103下W13 (1)" xfId="1238"/>
    <cellStyle name="壞_大竹103.12月菜單L_大竹.新莊菜單103下W8 (1)_大竹.新莊菜單103下W9" xfId="1239"/>
    <cellStyle name="壞_大竹103.12月菜單L_大竹.新莊菜單103下W8 (1)_大竹.新莊菜單103下W9 (1)" xfId="1240"/>
    <cellStyle name="壞_大竹103.12月菜單L_大竹.新莊菜單103下W8 (1)_大竹.新莊菜單103下W9 (1)_大竹.新莊菜單103下W13 (1)" xfId="1241"/>
    <cellStyle name="壞_大竹103.12月菜單L_大竹.新莊菜單103下W8 (1)_大竹.新莊菜單103下W9_大竹.新莊菜單103下W13 (1)" xfId="1242"/>
    <cellStyle name="壞_大竹103.12月菜單L_大竹.新莊菜單103下W9" xfId="1243"/>
    <cellStyle name="壞_大竹103.12月菜單L_大竹.新莊菜單103下W9 (1)" xfId="1244"/>
    <cellStyle name="壞_大竹103.12月菜單L_大竹.新莊菜單103下W9 (1)_大竹.新莊菜單103下W13 (1)" xfId="1245"/>
    <cellStyle name="壞_大竹103.12月菜單L_大竹.新莊菜單103下W9_大竹.新莊菜單103下W13 (1)" xfId="1246"/>
    <cellStyle name="壞_大竹103.12月菜單L_大竹104.0105-0109(W19)" xfId="1247"/>
    <cellStyle name="壞_大竹103.12月菜單L_大竹104.0105-0109(W19)_大竹.新莊菜單103下W13 (1)" xfId="1248"/>
    <cellStyle name="壞_大竹103.12月菜單L_大竹104.0105-0109(W19)_大竹.新莊菜單103下W5" xfId="1249"/>
    <cellStyle name="壞_大竹103.12月菜單L_大竹104.0105-0109(W19)_大竹.新莊菜單103下W5_大竹.新莊菜單103下W13 (1)" xfId="1250"/>
    <cellStyle name="壞_大竹103.12月菜單L_大竹104.0105-0109(W19)_大竹.新莊菜單103下W5_大竹.新莊菜單103下W8 (1)" xfId="1251"/>
    <cellStyle name="壞_大竹103.12月菜單L_大竹104.0105-0109(W19)_大竹.新莊菜單103下W5_大竹.新莊菜單103下W8 (1)_大竹.新莊菜單103下W13 (1)" xfId="1252"/>
    <cellStyle name="壞_大竹103.12月菜單L_大竹104.0105-0109(W19)_大竹.新莊菜單103下W5_大竹.新莊菜單103下W8 (1)_大竹.新莊菜單103下W9" xfId="1253"/>
    <cellStyle name="壞_大竹103.12月菜單L_大竹104.0105-0109(W19)_大竹.新莊菜單103下W5_大竹.新莊菜單103下W8 (1)_大竹.新莊菜單103下W9 (1)" xfId="1254"/>
    <cellStyle name="壞_大竹103.12月菜單L_大竹104.0105-0109(W19)_大竹.新莊菜單103下W5_大竹.新莊菜單103下W8 (1)_大竹.新莊菜單103下W9 (1)_大竹.新莊菜單103下W13 (1)" xfId="1255"/>
    <cellStyle name="壞_大竹103.12月菜單L_大竹104.0105-0109(W19)_大竹.新莊菜單103下W5_大竹.新莊菜單103下W8 (1)_大竹.新莊菜單103下W9_大竹.新莊菜單103下W13 (1)" xfId="1256"/>
    <cellStyle name="壞_大竹103.12月菜單L_大竹104.0105-0109(W19)_大竹.新莊菜單103下W5_大竹.新莊菜單103下W9" xfId="1257"/>
    <cellStyle name="壞_大竹103.12月菜單L_大竹104.0105-0109(W19)_大竹.新莊菜單103下W5_大竹.新莊菜單103下W9 (1)" xfId="1258"/>
    <cellStyle name="壞_大竹103.12月菜單L_大竹104.0105-0109(W19)_大竹.新莊菜單103下W5_大竹.新莊菜單103下W9 (1)_大竹.新莊菜單103下W13 (1)" xfId="1259"/>
    <cellStyle name="壞_大竹103.12月菜單L_大竹104.0105-0109(W19)_大竹.新莊菜單103下W5_大竹.新莊菜單103下W9_大竹.新莊菜單103下W13 (1)" xfId="1260"/>
    <cellStyle name="壞_大竹103.12月菜單L_大竹104.0105-0109(W19)_大竹.新莊菜單103下W8 (1)" xfId="1261"/>
    <cellStyle name="壞_大竹103.12月菜單L_大竹104.0105-0109(W19)_大竹.新莊菜單103下W8 (1)_大竹.新莊菜單103下W13 (1)" xfId="1262"/>
    <cellStyle name="壞_大竹103.12月菜單L_大竹104.0105-0109(W19)_大竹.新莊菜單103下W8 (1)_大竹.新莊菜單103下W9" xfId="1263"/>
    <cellStyle name="壞_大竹103.12月菜單L_大竹104.0105-0109(W19)_大竹.新莊菜單103下W8 (1)_大竹.新莊菜單103下W9 (1)" xfId="1264"/>
    <cellStyle name="壞_大竹103.12月菜單L_大竹104.0105-0109(W19)_大竹.新莊菜單103下W8 (1)_大竹.新莊菜單103下W9 (1)_大竹.新莊菜單103下W13 (1)" xfId="1265"/>
    <cellStyle name="壞_大竹103.12月菜單L_大竹104.0105-0109(W19)_大竹.新莊菜單103下W8 (1)_大竹.新莊菜單103下W9_大竹.新莊菜單103下W13 (1)" xfId="1266"/>
    <cellStyle name="壞_大竹103.12月菜單L_大竹104.0105-0109(W19)_大竹.新莊菜單103下W9" xfId="1267"/>
    <cellStyle name="壞_大竹103.12月菜單L_大竹104.0105-0109(W19)_大竹.新莊菜單103下W9 (1)" xfId="1268"/>
    <cellStyle name="壞_大竹103.12月菜單L_大竹104.0105-0109(W19)_大竹.新莊菜單103下W9 (1)_大竹.新莊菜單103下W13 (1)" xfId="1269"/>
    <cellStyle name="壞_大竹103.12月菜單L_大竹104.0105-0109(W19)_大竹.新莊菜單103下W9_大竹.新莊菜單103下W13 (1)" xfId="1270"/>
    <cellStyle name="壞_大竹103.12月菜單L_大竹104.0105-0109(W19)_大竹104.0112-0116(W20)" xfId="1271"/>
    <cellStyle name="壞_大竹103.12月菜單L_大竹104.0105-0109(W19)_大竹104.0112-0116(W20)_大竹.新莊菜單103下W13 (1)" xfId="1272"/>
    <cellStyle name="壞_大竹103.12月菜單L_大竹104.0105-0109(W19)_大竹104.0112-0116(W20)_大竹.新莊菜單103下W5" xfId="1273"/>
    <cellStyle name="壞_大竹103.12月菜單L_大竹104.0105-0109(W19)_大竹104.0112-0116(W20)_大竹.新莊菜單103下W5_大竹.新莊菜單103下W13 (1)" xfId="1274"/>
    <cellStyle name="壞_大竹103.12月菜單L_大竹104.0105-0109(W19)_大竹104.0112-0116(W20)_大竹.新莊菜單103下W5_大竹.新莊菜單103下W8 (1)" xfId="1275"/>
    <cellStyle name="壞_大竹103.12月菜單L_大竹104.0105-0109(W19)_大竹104.0112-0116(W20)_大竹.新莊菜單103下W5_大竹.新莊菜單103下W8 (1)_大竹.新莊菜單103下W13 (1)" xfId="1276"/>
    <cellStyle name="壞_大竹103.12月菜單L_大竹104.0105-0109(W19)_大竹104.0112-0116(W20)_大竹.新莊菜單103下W5_大竹.新莊菜單103下W8 (1)_大竹.新莊菜單103下W9" xfId="1277"/>
    <cellStyle name="壞_大竹103.12月菜單L_大竹104.0105-0109(W19)_大竹104.0112-0116(W20)_大竹.新莊菜單103下W5_大竹.新莊菜單103下W8 (1)_大竹.新莊菜單103下W9 (1)" xfId="1278"/>
    <cellStyle name="壞_大竹103.12月菜單L_大竹104.0105-0109(W19)_大竹104.0112-0116(W20)_大竹.新莊菜單103下W5_大竹.新莊菜單103下W8 (1)_大竹.新莊菜單103下W9 (1)_大竹.新莊菜單103下W13 (1)" xfId="1279"/>
    <cellStyle name="壞_大竹103.12月菜單L_大竹104.0105-0109(W19)_大竹104.0112-0116(W20)_大竹.新莊菜單103下W5_大竹.新莊菜單103下W8 (1)_大竹.新莊菜單103下W9_大竹.新莊菜單103下W13 (1)" xfId="1280"/>
    <cellStyle name="壞_大竹103.12月菜單L_大竹104.0105-0109(W19)_大竹104.0112-0116(W20)_大竹.新莊菜單103下W5_大竹.新莊菜單103下W9" xfId="1281"/>
    <cellStyle name="壞_大竹103.12月菜單L_大竹104.0105-0109(W19)_大竹104.0112-0116(W20)_大竹.新莊菜單103下W5_大竹.新莊菜單103下W9 (1)" xfId="1282"/>
    <cellStyle name="壞_大竹103.12月菜單L_大竹104.0105-0109(W19)_大竹104.0112-0116(W20)_大竹.新莊菜單103下W5_大竹.新莊菜單103下W9 (1)_大竹.新莊菜單103下W13 (1)" xfId="1283"/>
    <cellStyle name="壞_大竹103.12月菜單L_大竹104.0105-0109(W19)_大竹104.0112-0116(W20)_大竹.新莊菜單103下W5_大竹.新莊菜單103下W9_大竹.新莊菜單103下W13 (1)" xfId="1284"/>
    <cellStyle name="壞_大竹103.12月菜單L_大竹104.0105-0109(W19)_大竹104.0112-0116(W20)_大竹.新莊菜單103下W8 (1)" xfId="1285"/>
    <cellStyle name="壞_大竹103.12月菜單L_大竹104.0105-0109(W19)_大竹104.0112-0116(W20)_大竹.新莊菜單103下W8 (1)_大竹.新莊菜單103下W13 (1)" xfId="1286"/>
    <cellStyle name="壞_大竹103.12月菜單L_大竹104.0105-0109(W19)_大竹104.0112-0116(W20)_大竹.新莊菜單103下W8 (1)_大竹.新莊菜單103下W9" xfId="1287"/>
    <cellStyle name="壞_大竹103.12月菜單L_大竹104.0105-0109(W19)_大竹104.0112-0116(W20)_大竹.新莊菜單103下W8 (1)_大竹.新莊菜單103下W9 (1)" xfId="1288"/>
    <cellStyle name="壞_大竹103.12月菜單L_大竹104.0105-0109(W19)_大竹104.0112-0116(W20)_大竹.新莊菜單103下W8 (1)_大竹.新莊菜單103下W9 (1)_大竹.新莊菜單103下W13 (1)" xfId="1289"/>
    <cellStyle name="壞_大竹103.12月菜單L_大竹104.0105-0109(W19)_大竹104.0112-0116(W20)_大竹.新莊菜單103下W8 (1)_大竹.新莊菜單103下W9_大竹.新莊菜單103下W13 (1)" xfId="1290"/>
    <cellStyle name="壞_大竹103.12月菜單L_大竹104.0105-0109(W19)_大竹104.0112-0116(W20)_大竹.新莊菜單103下W9" xfId="1291"/>
    <cellStyle name="壞_大竹103.12月菜單L_大竹104.0105-0109(W19)_大竹104.0112-0116(W20)_大竹.新莊菜單103下W9 (1)" xfId="1292"/>
    <cellStyle name="壞_大竹103.12月菜單L_大竹104.0105-0109(W19)_大竹104.0112-0116(W20)_大竹.新莊菜單103下W9 (1)_大竹.新莊菜單103下W13 (1)" xfId="1293"/>
    <cellStyle name="壞_大竹103.12月菜單L_大竹104.0105-0109(W19)_大竹104.0112-0116(W20)_大竹.新莊菜單103下W9_大竹.新莊菜單103下W13 (1)" xfId="1294"/>
    <cellStyle name="壞_大竹103.12月菜單L_大竹104.0112-0116(W20)" xfId="1295"/>
    <cellStyle name="壞_大竹103.12月菜單L_大竹104.0112-0116(W20)_大竹.新莊菜單103下W13 (1)" xfId="1296"/>
    <cellStyle name="壞_大竹103.12月菜單L_大竹104.0112-0116(W20)_大竹.新莊菜單103下W5" xfId="1297"/>
    <cellStyle name="壞_大竹103.12月菜單L_大竹104.0112-0116(W20)_大竹.新莊菜單103下W5_大竹.新莊菜單103下W13 (1)" xfId="1298"/>
    <cellStyle name="壞_大竹103.12月菜單L_大竹104.0112-0116(W20)_大竹.新莊菜單103下W5_大竹.新莊菜單103下W8 (1)" xfId="1299"/>
    <cellStyle name="壞_大竹103.12月菜單L_大竹104.0112-0116(W20)_大竹.新莊菜單103下W5_大竹.新莊菜單103下W8 (1)_大竹.新莊菜單103下W13 (1)" xfId="1300"/>
    <cellStyle name="壞_大竹103.12月菜單L_大竹104.0112-0116(W20)_大竹.新莊菜單103下W5_大竹.新莊菜單103下W8 (1)_大竹.新莊菜單103下W9" xfId="1301"/>
    <cellStyle name="壞_大竹103.12月菜單L_大竹104.0112-0116(W20)_大竹.新莊菜單103下W5_大竹.新莊菜單103下W8 (1)_大竹.新莊菜單103下W9 (1)" xfId="1302"/>
    <cellStyle name="壞_大竹103.12月菜單L_大竹104.0112-0116(W20)_大竹.新莊菜單103下W5_大竹.新莊菜單103下W8 (1)_大竹.新莊菜單103下W9 (1)_大竹.新莊菜單103下W13 (1)" xfId="1303"/>
    <cellStyle name="壞_大竹103.12月菜單L_大竹104.0112-0116(W20)_大竹.新莊菜單103下W5_大竹.新莊菜單103下W8 (1)_大竹.新莊菜單103下W9_大竹.新莊菜單103下W13 (1)" xfId="1304"/>
    <cellStyle name="壞_大竹103.12月菜單L_大竹104.0112-0116(W20)_大竹.新莊菜單103下W5_大竹.新莊菜單103下W9" xfId="1305"/>
    <cellStyle name="壞_大竹103.12月菜單L_大竹104.0112-0116(W20)_大竹.新莊菜單103下W5_大竹.新莊菜單103下W9 (1)" xfId="1306"/>
    <cellStyle name="壞_大竹103.12月菜單L_大竹104.0112-0116(W20)_大竹.新莊菜單103下W5_大竹.新莊菜單103下W9 (1)_大竹.新莊菜單103下W13 (1)" xfId="1307"/>
    <cellStyle name="壞_大竹103.12月菜單L_大竹104.0112-0116(W20)_大竹.新莊菜單103下W5_大竹.新莊菜單103下W9_大竹.新莊菜單103下W13 (1)" xfId="1308"/>
    <cellStyle name="壞_大竹103.12月菜單L_大竹104.0112-0116(W20)_大竹.新莊菜單103下W8 (1)" xfId="1309"/>
    <cellStyle name="壞_大竹103.12月菜單L_大竹104.0112-0116(W20)_大竹.新莊菜單103下W8 (1)_大竹.新莊菜單103下W13 (1)" xfId="1310"/>
    <cellStyle name="壞_大竹103.12月菜單L_大竹104.0112-0116(W20)_大竹.新莊菜單103下W8 (1)_大竹.新莊菜單103下W9" xfId="1311"/>
    <cellStyle name="壞_大竹103.12月菜單L_大竹104.0112-0116(W20)_大竹.新莊菜單103下W8 (1)_大竹.新莊菜單103下W9 (1)" xfId="1312"/>
    <cellStyle name="壞_大竹103.12月菜單L_大竹104.0112-0116(W20)_大竹.新莊菜單103下W8 (1)_大竹.新莊菜單103下W9 (1)_大竹.新莊菜單103下W13 (1)" xfId="1313"/>
    <cellStyle name="壞_大竹103.12月菜單L_大竹104.0112-0116(W20)_大竹.新莊菜單103下W8 (1)_大竹.新莊菜單103下W9_大竹.新莊菜單103下W13 (1)" xfId="1314"/>
    <cellStyle name="壞_大竹103.12月菜單L_大竹104.0112-0116(W20)_大竹.新莊菜單103下W9" xfId="1315"/>
    <cellStyle name="壞_大竹103.12月菜單L_大竹104.0112-0116(W20)_大竹.新莊菜單103下W9 (1)" xfId="1316"/>
    <cellStyle name="壞_大竹103.12月菜單L_大竹104.0112-0116(W20)_大竹.新莊菜單103下W9 (1)_大竹.新莊菜單103下W13 (1)" xfId="1317"/>
    <cellStyle name="壞_大竹103.12月菜單L_大竹104.0112-0116(W20)_大竹.新莊菜單103下W9_大竹.新莊菜單103下W13 (1)" xfId="1318"/>
    <cellStyle name="壞_大竹104.0224-0226(w1)" xfId="1319"/>
    <cellStyle name="壞_大竹104.0224-0226(w1)_大竹.新莊菜單103下W13 (1)" xfId="1320"/>
    <cellStyle name="壞_大竹104.0224-0226(w1)_大竹.新莊菜單103下W5" xfId="1321"/>
    <cellStyle name="壞_大竹104.0224-0226(w1)_大竹.新莊菜單103下W5_大竹.新莊菜單103下W13 (1)" xfId="1322"/>
    <cellStyle name="壞_大竹104.0224-0226(w1)_大竹.新莊菜單103下W5_大竹.新莊菜單103下W8 (1)" xfId="1323"/>
    <cellStyle name="壞_大竹104.0224-0226(w1)_大竹.新莊菜單103下W5_大竹.新莊菜單103下W8 (1)_大竹.新莊菜單103下W13 (1)" xfId="1324"/>
    <cellStyle name="壞_大竹104.0224-0226(w1)_大竹.新莊菜單103下W5_大竹.新莊菜單103下W8 (1)_大竹.新莊菜單103下W9" xfId="1325"/>
    <cellStyle name="壞_大竹104.0224-0226(w1)_大竹.新莊菜單103下W5_大竹.新莊菜單103下W8 (1)_大竹.新莊菜單103下W9 (1)" xfId="1326"/>
    <cellStyle name="壞_大竹104.0224-0226(w1)_大竹.新莊菜單103下W5_大竹.新莊菜單103下W8 (1)_大竹.新莊菜單103下W9 (1)_大竹.新莊菜單103下W13 (1)" xfId="1327"/>
    <cellStyle name="壞_大竹104.0224-0226(w1)_大竹.新莊菜單103下W5_大竹.新莊菜單103下W8 (1)_大竹.新莊菜單103下W9_大竹.新莊菜單103下W13 (1)" xfId="1328"/>
    <cellStyle name="壞_大竹104.0224-0226(w1)_大竹.新莊菜單103下W5_大竹.新莊菜單103下W9" xfId="1329"/>
    <cellStyle name="壞_大竹104.0224-0226(w1)_大竹.新莊菜單103下W5_大竹.新莊菜單103下W9 (1)" xfId="1330"/>
    <cellStyle name="壞_大竹104.0224-0226(w1)_大竹.新莊菜單103下W5_大竹.新莊菜單103下W9 (1)_大竹.新莊菜單103下W13 (1)" xfId="1331"/>
    <cellStyle name="壞_大竹104.0224-0226(w1)_大竹.新莊菜單103下W5_大竹.新莊菜單103下W9_大竹.新莊菜單103下W13 (1)" xfId="1332"/>
    <cellStyle name="壞_大竹104.0224-0226(w1)_大竹.新莊菜單103下W8 (1)" xfId="1333"/>
    <cellStyle name="壞_大竹104.0224-0226(w1)_大竹.新莊菜單103下W8 (1)_大竹.新莊菜單103下W13 (1)" xfId="1334"/>
    <cellStyle name="壞_大竹104.0224-0226(w1)_大竹.新莊菜單103下W8 (1)_大竹.新莊菜單103下W9" xfId="1335"/>
    <cellStyle name="壞_大竹104.0224-0226(w1)_大竹.新莊菜單103下W8 (1)_大竹.新莊菜單103下W9 (1)" xfId="1336"/>
    <cellStyle name="壞_大竹104.0224-0226(w1)_大竹.新莊菜單103下W8 (1)_大竹.新莊菜單103下W9 (1)_大竹.新莊菜單103下W13 (1)" xfId="1337"/>
    <cellStyle name="壞_大竹104.0224-0226(w1)_大竹.新莊菜單103下W8 (1)_大竹.新莊菜單103下W9_大竹.新莊菜單103下W13 (1)" xfId="1338"/>
    <cellStyle name="壞_大竹104.0224-0226(w1)_大竹.新莊菜單103下W9" xfId="1339"/>
    <cellStyle name="壞_大竹104.0224-0226(w1)_大竹.新莊菜單103下W9 (1)" xfId="1340"/>
    <cellStyle name="壞_大竹104.0224-0226(w1)_大竹.新莊菜單103下W9 (1)_大竹.新莊菜單103下W13 (1)" xfId="1341"/>
    <cellStyle name="壞_大竹104.0224-0226(w1)_大竹.新莊菜單103下W9_大竹.新莊菜單103下W13 (1)" xfId="1342"/>
    <cellStyle name="壞_大竹104.0224-0226(w1)二修" xfId="1343"/>
    <cellStyle name="壞_大竹104.0224-0226(w1)二修_大竹.新莊菜單103下W13 (1)" xfId="1344"/>
    <cellStyle name="壞_大竹104.0224-0226(w1)二修_大竹.新莊菜單103下W5" xfId="1345"/>
    <cellStyle name="壞_大竹104.0224-0226(w1)二修_大竹.新莊菜單103下W5_大竹.新莊菜單103下W13 (1)" xfId="1346"/>
    <cellStyle name="壞_大竹104.0224-0226(w1)二修_大竹.新莊菜單103下W5_大竹.新莊菜單103下W8 (1)" xfId="1347"/>
    <cellStyle name="壞_大竹104.0224-0226(w1)二修_大竹.新莊菜單103下W5_大竹.新莊菜單103下W8 (1)_大竹.新莊菜單103下W13 (1)" xfId="1348"/>
    <cellStyle name="壞_大竹104.0224-0226(w1)二修_大竹.新莊菜單103下W5_大竹.新莊菜單103下W8 (1)_大竹.新莊菜單103下W9" xfId="1349"/>
    <cellStyle name="壞_大竹104.0224-0226(w1)二修_大竹.新莊菜單103下W5_大竹.新莊菜單103下W8 (1)_大竹.新莊菜單103下W9 (1)" xfId="1350"/>
    <cellStyle name="壞_大竹104.0224-0226(w1)二修_大竹.新莊菜單103下W5_大竹.新莊菜單103下W8 (1)_大竹.新莊菜單103下W9 (1)_大竹.新莊菜單103下W13 (1)" xfId="1351"/>
    <cellStyle name="壞_大竹104.0224-0226(w1)二修_大竹.新莊菜單103下W5_大竹.新莊菜單103下W8 (1)_大竹.新莊菜單103下W9_大竹.新莊菜單103下W13 (1)" xfId="1352"/>
    <cellStyle name="壞_大竹104.0224-0226(w1)二修_大竹.新莊菜單103下W5_大竹.新莊菜單103下W9" xfId="1353"/>
    <cellStyle name="壞_大竹104.0224-0226(w1)二修_大竹.新莊菜單103下W5_大竹.新莊菜單103下W9 (1)" xfId="1354"/>
    <cellStyle name="壞_大竹104.0224-0226(w1)二修_大竹.新莊菜單103下W5_大竹.新莊菜單103下W9 (1)_大竹.新莊菜單103下W13 (1)" xfId="1355"/>
    <cellStyle name="壞_大竹104.0224-0226(w1)二修_大竹.新莊菜單103下W5_大竹.新莊菜單103下W9_大竹.新莊菜單103下W13 (1)" xfId="1356"/>
    <cellStyle name="壞_大竹104.0224-0226(w1)二修_大竹.新莊菜單103下W8 (1)" xfId="1357"/>
    <cellStyle name="壞_大竹104.0224-0226(w1)二修_大竹.新莊菜單103下W8 (1)_大竹.新莊菜單103下W13 (1)" xfId="1358"/>
    <cellStyle name="壞_大竹104.0224-0226(w1)二修_大竹.新莊菜單103下W8 (1)_大竹.新莊菜單103下W9" xfId="1359"/>
    <cellStyle name="壞_大竹104.0224-0226(w1)二修_大竹.新莊菜單103下W8 (1)_大竹.新莊菜單103下W9 (1)" xfId="1360"/>
    <cellStyle name="壞_大竹104.0224-0226(w1)二修_大竹.新莊菜單103下W8 (1)_大竹.新莊菜單103下W9 (1)_大竹.新莊菜單103下W13 (1)" xfId="1361"/>
    <cellStyle name="壞_大竹104.0224-0226(w1)二修_大竹.新莊菜單103下W8 (1)_大竹.新莊菜單103下W9_大竹.新莊菜單103下W13 (1)" xfId="1362"/>
    <cellStyle name="壞_大竹104.0224-0226(w1)二修_大竹.新莊菜單103下W9" xfId="1363"/>
    <cellStyle name="壞_大竹104.0224-0226(w1)二修_大竹.新莊菜單103下W9 (1)" xfId="1364"/>
    <cellStyle name="壞_大竹104.0224-0226(w1)二修_大竹.新莊菜單103下W9 (1)_大竹.新莊菜單103下W13 (1)" xfId="1365"/>
    <cellStyle name="壞_大竹104.0224-0226(w1)二修_大竹.新莊菜單103下W9_大竹.新莊菜單103下W13 (1)" xfId="1366"/>
    <cellStyle name="壞_大竹104.4月-葷月菜單0325修" xfId="1367"/>
    <cellStyle name="壞_大竹104.4月-葷月菜單0325修_大竹.新莊菜單103下W13 (1)" xfId="1368"/>
    <cellStyle name="壞_大竹104.4月-葷月菜單0325修_大竹.新莊菜單103下W8 (1)" xfId="1369"/>
    <cellStyle name="壞_大竹104.4月-葷月菜單0325修_大竹.新莊菜單103下W8 (1)_大竹.新莊菜單103下W13 (1)" xfId="1370"/>
    <cellStyle name="壞_大竹104.4月-葷月菜單0325修_大竹.新莊菜單103下W8 (1)_大竹.新莊菜單103下W9" xfId="1371"/>
    <cellStyle name="壞_大竹104.4月-葷月菜單0325修_大竹.新莊菜單103下W8 (1)_大竹.新莊菜單103下W9 (1)" xfId="1372"/>
    <cellStyle name="壞_大竹104.4月-葷月菜單0325修_大竹.新莊菜單103下W8 (1)_大竹.新莊菜單103下W9 (1)_大竹.新莊菜單103下W13 (1)" xfId="1373"/>
    <cellStyle name="壞_大竹104.4月-葷月菜單0325修_大竹.新莊菜單103下W8 (1)_大竹.新莊菜單103下W9_大竹.新莊菜單103下W13 (1)" xfId="1374"/>
    <cellStyle name="壞_大竹104.4月-葷月菜單0325修_大竹.新莊菜單103下W9" xfId="1375"/>
    <cellStyle name="壞_大竹104.4月-葷月菜單0325修_大竹.新莊菜單103下W9 (1)" xfId="1376"/>
    <cellStyle name="壞_大竹104.4月-葷月菜單0325修_大竹.新莊菜單103下W9 (1)_大竹.新莊菜單103下W13 (1)" xfId="1377"/>
    <cellStyle name="壞_大竹104.4月-葷月菜單0325修_大竹.新莊菜單103下W9_大竹.新莊菜單103下W13 (1)" xfId="1378"/>
    <cellStyle name="壞_大竹104.5月菜單三版 (1)" xfId="1379"/>
    <cellStyle name="壞_大竹104.5月菜單三版 (1)_大竹.新莊菜單103下W13 (1)" xfId="1380"/>
    <cellStyle name="警告文字" xfId="1381"/>
    <cellStyle name="警告文字 2" xfId="1382"/>
    <cellStyle name="警告文字 2 2" xfId="1383"/>
    <cellStyle name="警告文字 3" xfId="1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1266825</xdr:colOff>
      <xdr:row>12</xdr:row>
      <xdr:rowOff>0</xdr:rowOff>
    </xdr:from>
    <xdr:ext cx="304800" cy="295275"/>
    <xdr:sp>
      <xdr:nvSpPr>
        <xdr:cNvPr id="1" name="AutoShape 672" descr="「兒童節快樂」的圖片搜尋結果"/>
        <xdr:cNvSpPr>
          <a:spLocks noChangeAspect="1"/>
        </xdr:cNvSpPr>
      </xdr:nvSpPr>
      <xdr:spPr>
        <a:xfrm>
          <a:off x="11544300" y="7048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>
      <xdr:nvSpPr>
        <xdr:cNvPr id="2" name="AutoShape 673" descr="「兒童節快樂」的圖片搜尋結果"/>
        <xdr:cNvSpPr>
          <a:spLocks noChangeAspect="1"/>
        </xdr:cNvSpPr>
      </xdr:nvSpPr>
      <xdr:spPr>
        <a:xfrm>
          <a:off x="9182100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809625</xdr:colOff>
      <xdr:row>17</xdr:row>
      <xdr:rowOff>104775</xdr:rowOff>
    </xdr:from>
    <xdr:ext cx="304800" cy="314325"/>
    <xdr:sp>
      <xdr:nvSpPr>
        <xdr:cNvPr id="3" name="AutoShape 679" descr="兒童節快樂"/>
        <xdr:cNvSpPr>
          <a:spLocks noChangeAspect="1"/>
        </xdr:cNvSpPr>
      </xdr:nvSpPr>
      <xdr:spPr>
        <a:xfrm>
          <a:off x="11087100" y="1053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>
      <xdr:nvSpPr>
        <xdr:cNvPr id="4" name="AutoShape 673" descr="「兒童節快樂」的圖片搜尋結果"/>
        <xdr:cNvSpPr>
          <a:spLocks noChangeAspect="1"/>
        </xdr:cNvSpPr>
      </xdr:nvSpPr>
      <xdr:spPr>
        <a:xfrm>
          <a:off x="9182100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809625</xdr:colOff>
      <xdr:row>16</xdr:row>
      <xdr:rowOff>104775</xdr:rowOff>
    </xdr:from>
    <xdr:ext cx="304800" cy="314325"/>
    <xdr:sp>
      <xdr:nvSpPr>
        <xdr:cNvPr id="5" name="AutoShape 679" descr="兒童節快樂"/>
        <xdr:cNvSpPr>
          <a:spLocks noChangeAspect="1"/>
        </xdr:cNvSpPr>
      </xdr:nvSpPr>
      <xdr:spPr>
        <a:xfrm>
          <a:off x="11087100" y="9858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4"/>
  <sheetViews>
    <sheetView tabSelected="1" view="pageBreakPreview" zoomScale="85" zoomScaleNormal="85" zoomScaleSheetLayoutView="85" zoomScalePageLayoutView="0" workbookViewId="0" topLeftCell="A17">
      <selection activeCell="F22" sqref="F22"/>
    </sheetView>
  </sheetViews>
  <sheetFormatPr defaultColWidth="9.00390625" defaultRowHeight="16.5"/>
  <cols>
    <col min="1" max="1" width="8.625" style="250" customWidth="1"/>
    <col min="2" max="2" width="4.875" style="250" customWidth="1"/>
    <col min="3" max="3" width="32.625" style="250" customWidth="1"/>
    <col min="4" max="4" width="16.125" style="250" customWidth="1"/>
    <col min="5" max="5" width="28.25390625" style="250" customWidth="1"/>
    <col min="6" max="6" width="30.00390625" style="250" customWidth="1"/>
    <col min="7" max="7" width="14.375" style="250" customWidth="1"/>
    <col min="8" max="8" width="18.75390625" style="250" customWidth="1"/>
    <col min="9" max="9" width="14.25390625" style="250" customWidth="1"/>
    <col min="10" max="10" width="15.875" style="250" customWidth="1"/>
    <col min="11" max="11" width="38.25390625" style="255" customWidth="1"/>
    <col min="12" max="17" width="9.125" style="250" bestFit="1" customWidth="1"/>
    <col min="18" max="18" width="11.875" style="250" bestFit="1" customWidth="1"/>
    <col min="19" max="16384" width="9.00390625" style="250" customWidth="1"/>
  </cols>
  <sheetData>
    <row r="1" spans="12:18" ht="31.5" thickBot="1">
      <c r="L1" s="259"/>
      <c r="M1" s="260"/>
      <c r="N1" s="261"/>
      <c r="O1" s="261"/>
      <c r="P1" s="284"/>
      <c r="Q1" s="284"/>
      <c r="R1" s="284"/>
    </row>
    <row r="2" spans="1:18" ht="67.5" customHeight="1">
      <c r="A2" s="286" t="s">
        <v>482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18" ht="39" customHeight="1">
      <c r="A3" s="288" t="s">
        <v>0</v>
      </c>
      <c r="B3" s="288"/>
      <c r="C3" s="287" t="s">
        <v>451</v>
      </c>
      <c r="D3" s="287" t="s">
        <v>452</v>
      </c>
      <c r="E3" s="287"/>
      <c r="F3" s="287"/>
      <c r="G3" s="287"/>
      <c r="H3" s="287"/>
      <c r="I3" s="287"/>
      <c r="J3" s="287"/>
      <c r="K3" s="281" t="s">
        <v>453</v>
      </c>
      <c r="L3" s="285" t="s">
        <v>461</v>
      </c>
      <c r="M3" s="285"/>
      <c r="N3" s="285"/>
      <c r="O3" s="285"/>
      <c r="P3" s="285"/>
      <c r="Q3" s="285"/>
      <c r="R3" s="285"/>
    </row>
    <row r="4" spans="1:18" ht="27.75" customHeight="1">
      <c r="A4" s="288"/>
      <c r="B4" s="288"/>
      <c r="C4" s="287"/>
      <c r="D4" s="287"/>
      <c r="E4" s="287"/>
      <c r="F4" s="287"/>
      <c r="G4" s="287"/>
      <c r="H4" s="287"/>
      <c r="I4" s="287"/>
      <c r="J4" s="287"/>
      <c r="K4" s="281"/>
      <c r="L4" s="280" t="s">
        <v>454</v>
      </c>
      <c r="M4" s="280" t="s">
        <v>455</v>
      </c>
      <c r="N4" s="280" t="s">
        <v>456</v>
      </c>
      <c r="O4" s="280" t="s">
        <v>457</v>
      </c>
      <c r="P4" s="280" t="s">
        <v>458</v>
      </c>
      <c r="Q4" s="280" t="s">
        <v>459</v>
      </c>
      <c r="R4" s="280" t="s">
        <v>460</v>
      </c>
    </row>
    <row r="5" spans="1:18" ht="17.25" customHeight="1">
      <c r="A5" s="288"/>
      <c r="B5" s="288"/>
      <c r="C5" s="287"/>
      <c r="D5" s="277" t="s">
        <v>1</v>
      </c>
      <c r="E5" s="269" t="s">
        <v>4</v>
      </c>
      <c r="F5" s="269" t="s">
        <v>2</v>
      </c>
      <c r="G5" s="269" t="s">
        <v>448</v>
      </c>
      <c r="H5" s="269" t="s">
        <v>6</v>
      </c>
      <c r="I5" s="269" t="s">
        <v>23</v>
      </c>
      <c r="J5" s="269" t="s">
        <v>59</v>
      </c>
      <c r="K5" s="281"/>
      <c r="L5" s="280"/>
      <c r="M5" s="280"/>
      <c r="N5" s="280"/>
      <c r="O5" s="280"/>
      <c r="P5" s="280"/>
      <c r="Q5" s="280"/>
      <c r="R5" s="280"/>
    </row>
    <row r="6" spans="1:18" ht="52.5" customHeight="1">
      <c r="A6" s="273">
        <v>45078</v>
      </c>
      <c r="B6" s="269" t="s">
        <v>55</v>
      </c>
      <c r="C6" s="267" t="s">
        <v>484</v>
      </c>
      <c r="D6" s="271" t="s">
        <v>34</v>
      </c>
      <c r="E6" s="271" t="s">
        <v>477</v>
      </c>
      <c r="F6" s="271" t="s">
        <v>479</v>
      </c>
      <c r="G6" s="271" t="s">
        <v>476</v>
      </c>
      <c r="H6" s="271" t="s">
        <v>517</v>
      </c>
      <c r="I6" s="272" t="s">
        <v>23</v>
      </c>
      <c r="J6" s="265"/>
      <c r="K6" s="267" t="s">
        <v>473</v>
      </c>
      <c r="L6" s="269">
        <v>5</v>
      </c>
      <c r="M6" s="269">
        <v>2</v>
      </c>
      <c r="N6" s="269">
        <v>2</v>
      </c>
      <c r="O6" s="269">
        <v>1.5</v>
      </c>
      <c r="P6" s="269">
        <v>0</v>
      </c>
      <c r="Q6" s="269">
        <v>1</v>
      </c>
      <c r="R6" s="270">
        <f>L6*70+M6*83+N6*25+O6*45+P6*120+Q6*60</f>
        <v>693.5</v>
      </c>
    </row>
    <row r="7" spans="1:18" s="251" customFormat="1" ht="53.25" customHeight="1">
      <c r="A7" s="273">
        <v>45079</v>
      </c>
      <c r="B7" s="269" t="s">
        <v>60</v>
      </c>
      <c r="C7" s="267" t="s">
        <v>466</v>
      </c>
      <c r="D7" s="271" t="s">
        <v>518</v>
      </c>
      <c r="E7" s="271" t="s">
        <v>519</v>
      </c>
      <c r="F7" s="271" t="s">
        <v>520</v>
      </c>
      <c r="G7" s="271" t="s">
        <v>476</v>
      </c>
      <c r="H7" s="271" t="s">
        <v>521</v>
      </c>
      <c r="I7" s="272" t="s">
        <v>23</v>
      </c>
      <c r="J7" s="266"/>
      <c r="K7" s="267" t="s">
        <v>474</v>
      </c>
      <c r="L7" s="269">
        <v>4.8</v>
      </c>
      <c r="M7" s="269">
        <v>1.5</v>
      </c>
      <c r="N7" s="269">
        <v>1.5</v>
      </c>
      <c r="O7" s="269">
        <v>1.5</v>
      </c>
      <c r="P7" s="269">
        <v>0.5</v>
      </c>
      <c r="Q7" s="269">
        <v>1</v>
      </c>
      <c r="R7" s="270">
        <f aca="true" t="shared" si="0" ref="R7:R15">L7*70+M7*83+N7*25+O7*45+P7*120+Q7*60</f>
        <v>685.5</v>
      </c>
    </row>
    <row r="8" spans="1:18" s="251" customFormat="1" ht="53.25" customHeight="1">
      <c r="A8" s="273">
        <f>A7+3</f>
        <v>45082</v>
      </c>
      <c r="B8" s="269" t="s">
        <v>40</v>
      </c>
      <c r="C8" s="274" t="s">
        <v>485</v>
      </c>
      <c r="D8" s="272" t="s">
        <v>464</v>
      </c>
      <c r="E8" s="271" t="s">
        <v>522</v>
      </c>
      <c r="F8" s="271" t="s">
        <v>523</v>
      </c>
      <c r="G8" s="271" t="s">
        <v>475</v>
      </c>
      <c r="H8" s="271" t="s">
        <v>524</v>
      </c>
      <c r="I8" s="272" t="s">
        <v>23</v>
      </c>
      <c r="J8" s="266" t="s">
        <v>450</v>
      </c>
      <c r="K8" s="274" t="s">
        <v>498</v>
      </c>
      <c r="L8" s="269">
        <v>5</v>
      </c>
      <c r="M8" s="269">
        <v>1.5</v>
      </c>
      <c r="N8" s="269">
        <v>1.5</v>
      </c>
      <c r="O8" s="269">
        <v>1.5</v>
      </c>
      <c r="P8" s="269">
        <v>0.5</v>
      </c>
      <c r="Q8" s="269">
        <v>1</v>
      </c>
      <c r="R8" s="270">
        <f t="shared" si="0"/>
        <v>699.5</v>
      </c>
    </row>
    <row r="9" spans="1:18" s="251" customFormat="1" ht="53.25" customHeight="1">
      <c r="A9" s="273">
        <f>A8+1</f>
        <v>45083</v>
      </c>
      <c r="B9" s="269" t="s">
        <v>43</v>
      </c>
      <c r="C9" s="274" t="s">
        <v>486</v>
      </c>
      <c r="D9" s="272" t="s">
        <v>34</v>
      </c>
      <c r="E9" s="271" t="s">
        <v>525</v>
      </c>
      <c r="F9" s="271" t="s">
        <v>526</v>
      </c>
      <c r="G9" s="271" t="s">
        <v>476</v>
      </c>
      <c r="H9" s="271" t="s">
        <v>80</v>
      </c>
      <c r="I9" s="272" t="s">
        <v>23</v>
      </c>
      <c r="J9" s="266"/>
      <c r="K9" s="267" t="s">
        <v>499</v>
      </c>
      <c r="L9" s="269">
        <v>4.5</v>
      </c>
      <c r="M9" s="269">
        <v>1.5</v>
      </c>
      <c r="N9" s="269">
        <v>1.5</v>
      </c>
      <c r="O9" s="269">
        <v>2.5</v>
      </c>
      <c r="P9" s="269">
        <v>0</v>
      </c>
      <c r="Q9" s="269">
        <v>1</v>
      </c>
      <c r="R9" s="270">
        <f t="shared" si="0"/>
        <v>649.5</v>
      </c>
    </row>
    <row r="10" spans="1:18" s="251" customFormat="1" ht="53.25" customHeight="1">
      <c r="A10" s="273">
        <f>A9+1</f>
        <v>45084</v>
      </c>
      <c r="B10" s="269" t="s">
        <v>48</v>
      </c>
      <c r="C10" s="274" t="s">
        <v>487</v>
      </c>
      <c r="D10" s="271" t="s">
        <v>46</v>
      </c>
      <c r="E10" s="271" t="s">
        <v>527</v>
      </c>
      <c r="F10" s="271" t="s">
        <v>528</v>
      </c>
      <c r="G10" s="271" t="s">
        <v>475</v>
      </c>
      <c r="H10" s="271" t="s">
        <v>480</v>
      </c>
      <c r="I10" s="272" t="s">
        <v>23</v>
      </c>
      <c r="J10" s="266"/>
      <c r="K10" s="274" t="s">
        <v>472</v>
      </c>
      <c r="L10" s="269">
        <v>5</v>
      </c>
      <c r="M10" s="269">
        <v>1.5</v>
      </c>
      <c r="N10" s="269">
        <v>2</v>
      </c>
      <c r="O10" s="269">
        <v>1.5</v>
      </c>
      <c r="P10" s="269">
        <v>0</v>
      </c>
      <c r="Q10" s="269">
        <v>1</v>
      </c>
      <c r="R10" s="270">
        <f t="shared" si="0"/>
        <v>652</v>
      </c>
    </row>
    <row r="11" spans="1:18" s="251" customFormat="1" ht="53.25" customHeight="1">
      <c r="A11" s="273">
        <f>A10+1</f>
        <v>45085</v>
      </c>
      <c r="B11" s="269" t="s">
        <v>55</v>
      </c>
      <c r="C11" s="274" t="s">
        <v>488</v>
      </c>
      <c r="D11" s="271" t="s">
        <v>34</v>
      </c>
      <c r="E11" s="271" t="s">
        <v>529</v>
      </c>
      <c r="F11" s="271" t="s">
        <v>530</v>
      </c>
      <c r="G11" s="271" t="s">
        <v>476</v>
      </c>
      <c r="H11" s="271" t="s">
        <v>463</v>
      </c>
      <c r="I11" s="272" t="s">
        <v>23</v>
      </c>
      <c r="J11" s="266"/>
      <c r="K11" s="275" t="s">
        <v>500</v>
      </c>
      <c r="L11" s="269">
        <v>4</v>
      </c>
      <c r="M11" s="269">
        <v>1.5</v>
      </c>
      <c r="N11" s="269">
        <v>2.5</v>
      </c>
      <c r="O11" s="269">
        <v>1.5</v>
      </c>
      <c r="P11" s="269">
        <v>0</v>
      </c>
      <c r="Q11" s="269">
        <v>1</v>
      </c>
      <c r="R11" s="270">
        <f t="shared" si="0"/>
        <v>594.5</v>
      </c>
    </row>
    <row r="12" spans="1:18" s="251" customFormat="1" ht="53.25" customHeight="1">
      <c r="A12" s="273">
        <f>A11+1</f>
        <v>45086</v>
      </c>
      <c r="B12" s="269" t="s">
        <v>60</v>
      </c>
      <c r="C12" s="274" t="s">
        <v>489</v>
      </c>
      <c r="D12" s="271" t="s">
        <v>349</v>
      </c>
      <c r="E12" s="271" t="s">
        <v>531</v>
      </c>
      <c r="F12" s="271" t="s">
        <v>532</v>
      </c>
      <c r="G12" s="271" t="s">
        <v>476</v>
      </c>
      <c r="H12" s="271" t="s">
        <v>533</v>
      </c>
      <c r="I12" s="272" t="s">
        <v>23</v>
      </c>
      <c r="J12" s="265"/>
      <c r="K12" s="275" t="s">
        <v>501</v>
      </c>
      <c r="L12" s="269">
        <v>5</v>
      </c>
      <c r="M12" s="269">
        <v>1.5</v>
      </c>
      <c r="N12" s="269">
        <v>1.5</v>
      </c>
      <c r="O12" s="269">
        <v>1.5</v>
      </c>
      <c r="P12" s="269">
        <v>0.5</v>
      </c>
      <c r="Q12" s="269">
        <v>1</v>
      </c>
      <c r="R12" s="270">
        <f t="shared" si="0"/>
        <v>699.5</v>
      </c>
    </row>
    <row r="13" spans="1:18" s="251" customFormat="1" ht="53.25" customHeight="1">
      <c r="A13" s="273">
        <f>A12+3</f>
        <v>45089</v>
      </c>
      <c r="B13" s="269" t="s">
        <v>40</v>
      </c>
      <c r="C13" s="267" t="s">
        <v>490</v>
      </c>
      <c r="D13" s="271" t="s">
        <v>464</v>
      </c>
      <c r="E13" s="271" t="s">
        <v>31</v>
      </c>
      <c r="F13" s="271" t="s">
        <v>534</v>
      </c>
      <c r="G13" s="271" t="s">
        <v>475</v>
      </c>
      <c r="H13" s="271" t="s">
        <v>535</v>
      </c>
      <c r="I13" s="272" t="s">
        <v>23</v>
      </c>
      <c r="J13" s="265" t="s">
        <v>449</v>
      </c>
      <c r="K13" s="274" t="s">
        <v>502</v>
      </c>
      <c r="L13" s="269">
        <v>5</v>
      </c>
      <c r="M13" s="269">
        <v>1.5</v>
      </c>
      <c r="N13" s="269">
        <v>2</v>
      </c>
      <c r="O13" s="269">
        <v>1.5</v>
      </c>
      <c r="P13" s="269">
        <v>0.5</v>
      </c>
      <c r="Q13" s="269">
        <v>1</v>
      </c>
      <c r="R13" s="270">
        <f t="shared" si="0"/>
        <v>712</v>
      </c>
    </row>
    <row r="14" spans="1:18" s="251" customFormat="1" ht="53.25" customHeight="1">
      <c r="A14" s="273">
        <f>A13+1</f>
        <v>45090</v>
      </c>
      <c r="B14" s="269" t="s">
        <v>43</v>
      </c>
      <c r="C14" s="267" t="s">
        <v>467</v>
      </c>
      <c r="D14" s="271" t="s">
        <v>34</v>
      </c>
      <c r="E14" s="271" t="s">
        <v>98</v>
      </c>
      <c r="F14" s="271" t="s">
        <v>536</v>
      </c>
      <c r="G14" s="271" t="s">
        <v>476</v>
      </c>
      <c r="H14" s="271" t="s">
        <v>537</v>
      </c>
      <c r="I14" s="272" t="s">
        <v>23</v>
      </c>
      <c r="J14" s="265"/>
      <c r="K14" s="267" t="s">
        <v>503</v>
      </c>
      <c r="L14" s="269">
        <v>5</v>
      </c>
      <c r="M14" s="269">
        <v>1.5</v>
      </c>
      <c r="N14" s="269">
        <v>1.5</v>
      </c>
      <c r="O14" s="269">
        <v>1.5</v>
      </c>
      <c r="P14" s="269">
        <v>0</v>
      </c>
      <c r="Q14" s="269">
        <v>1</v>
      </c>
      <c r="R14" s="270">
        <f t="shared" si="0"/>
        <v>639.5</v>
      </c>
    </row>
    <row r="15" spans="1:18" s="251" customFormat="1" ht="53.25" customHeight="1">
      <c r="A15" s="282">
        <f>A14+1</f>
        <v>45091</v>
      </c>
      <c r="B15" s="289" t="s">
        <v>48</v>
      </c>
      <c r="C15" s="267" t="s">
        <v>491</v>
      </c>
      <c r="D15" s="271" t="s">
        <v>46</v>
      </c>
      <c r="E15" s="272" t="s">
        <v>538</v>
      </c>
      <c r="F15" s="271" t="s">
        <v>539</v>
      </c>
      <c r="G15" s="271" t="s">
        <v>475</v>
      </c>
      <c r="H15" s="271" t="s">
        <v>540</v>
      </c>
      <c r="I15" s="272" t="s">
        <v>23</v>
      </c>
      <c r="J15" s="265"/>
      <c r="K15" s="267" t="s">
        <v>504</v>
      </c>
      <c r="L15" s="269">
        <v>4.8</v>
      </c>
      <c r="M15" s="269">
        <v>1.5</v>
      </c>
      <c r="N15" s="269">
        <v>2</v>
      </c>
      <c r="O15" s="269">
        <v>1.5</v>
      </c>
      <c r="P15" s="269">
        <v>0</v>
      </c>
      <c r="Q15" s="269">
        <v>1</v>
      </c>
      <c r="R15" s="270">
        <f t="shared" si="0"/>
        <v>638</v>
      </c>
    </row>
    <row r="16" spans="1:18" s="251" customFormat="1" ht="53.25" customHeight="1">
      <c r="A16" s="283"/>
      <c r="B16" s="290"/>
      <c r="C16" s="291" t="s">
        <v>570</v>
      </c>
      <c r="D16" s="292"/>
      <c r="E16" s="292"/>
      <c r="F16" s="292"/>
      <c r="G16" s="292"/>
      <c r="H16" s="292"/>
      <c r="I16" s="292"/>
      <c r="J16" s="292"/>
      <c r="K16" s="293"/>
      <c r="L16" s="269"/>
      <c r="M16" s="269"/>
      <c r="N16" s="269"/>
      <c r="O16" s="269"/>
      <c r="P16" s="269"/>
      <c r="Q16" s="269"/>
      <c r="R16" s="270"/>
    </row>
    <row r="17" spans="1:18" s="251" customFormat="1" ht="53.25" customHeight="1">
      <c r="A17" s="273">
        <f>A15+1</f>
        <v>45092</v>
      </c>
      <c r="B17" s="269" t="s">
        <v>55</v>
      </c>
      <c r="C17" s="267" t="s">
        <v>468</v>
      </c>
      <c r="D17" s="271" t="s">
        <v>34</v>
      </c>
      <c r="E17" s="271" t="s">
        <v>541</v>
      </c>
      <c r="F17" s="271" t="s">
        <v>20</v>
      </c>
      <c r="G17" s="271" t="s">
        <v>542</v>
      </c>
      <c r="H17" s="271" t="s">
        <v>543</v>
      </c>
      <c r="I17" s="272" t="s">
        <v>23</v>
      </c>
      <c r="J17" s="265"/>
      <c r="K17" s="267" t="s">
        <v>505</v>
      </c>
      <c r="L17" s="269">
        <v>4</v>
      </c>
      <c r="M17" s="269">
        <v>2</v>
      </c>
      <c r="N17" s="269">
        <v>2</v>
      </c>
      <c r="O17" s="269">
        <v>1.5</v>
      </c>
      <c r="P17" s="269">
        <v>0</v>
      </c>
      <c r="Q17" s="269">
        <v>1</v>
      </c>
      <c r="R17" s="270">
        <f>L17*70+M17*83+N17*25+O17*45+P17*120+Q17*60</f>
        <v>623.5</v>
      </c>
    </row>
    <row r="18" spans="1:18" s="251" customFormat="1" ht="53.25" customHeight="1">
      <c r="A18" s="273">
        <f>A17+1</f>
        <v>45093</v>
      </c>
      <c r="B18" s="269" t="s">
        <v>60</v>
      </c>
      <c r="C18" s="267" t="s">
        <v>492</v>
      </c>
      <c r="D18" s="271" t="s">
        <v>269</v>
      </c>
      <c r="E18" s="271" t="s">
        <v>544</v>
      </c>
      <c r="F18" s="271" t="s">
        <v>545</v>
      </c>
      <c r="G18" s="271" t="s">
        <v>476</v>
      </c>
      <c r="H18" s="271" t="s">
        <v>478</v>
      </c>
      <c r="I18" s="272" t="s">
        <v>23</v>
      </c>
      <c r="J18" s="265"/>
      <c r="K18" s="267" t="s">
        <v>506</v>
      </c>
      <c r="L18" s="269">
        <v>5</v>
      </c>
      <c r="M18" s="269">
        <v>1.5</v>
      </c>
      <c r="N18" s="269">
        <v>2</v>
      </c>
      <c r="O18" s="269">
        <v>2.5</v>
      </c>
      <c r="P18" s="269">
        <v>0</v>
      </c>
      <c r="Q18" s="269">
        <v>1</v>
      </c>
      <c r="R18" s="270">
        <f>L18*70+M18*83+N18*25+O18*45+P18*120+Q18*60</f>
        <v>697</v>
      </c>
    </row>
    <row r="19" spans="1:18" s="251" customFormat="1" ht="53.25" customHeight="1">
      <c r="A19" s="282">
        <f>A18+1</f>
        <v>45094</v>
      </c>
      <c r="B19" s="289" t="s">
        <v>483</v>
      </c>
      <c r="C19" s="267" t="s">
        <v>493</v>
      </c>
      <c r="D19" s="271" t="s">
        <v>34</v>
      </c>
      <c r="E19" s="271" t="s">
        <v>546</v>
      </c>
      <c r="F19" s="271" t="s">
        <v>547</v>
      </c>
      <c r="G19" s="271" t="s">
        <v>476</v>
      </c>
      <c r="H19" s="271" t="s">
        <v>481</v>
      </c>
      <c r="I19" s="272" t="s">
        <v>23</v>
      </c>
      <c r="J19" s="265"/>
      <c r="K19" s="267" t="s">
        <v>507</v>
      </c>
      <c r="L19" s="269">
        <v>5</v>
      </c>
      <c r="M19" s="269">
        <v>1.5</v>
      </c>
      <c r="N19" s="269">
        <v>2</v>
      </c>
      <c r="O19" s="269">
        <v>1.5</v>
      </c>
      <c r="P19" s="269">
        <v>0.5</v>
      </c>
      <c r="Q19" s="269">
        <v>1</v>
      </c>
      <c r="R19" s="270">
        <f>L19*70+M19*83+N19*25+O19*45+P19*120+Q19*60</f>
        <v>712</v>
      </c>
    </row>
    <row r="20" spans="1:18" s="251" customFormat="1" ht="53.25" customHeight="1">
      <c r="A20" s="283"/>
      <c r="B20" s="290"/>
      <c r="C20" s="291" t="s">
        <v>570</v>
      </c>
      <c r="D20" s="292"/>
      <c r="E20" s="292"/>
      <c r="F20" s="292"/>
      <c r="G20" s="292"/>
      <c r="H20" s="292"/>
      <c r="I20" s="292"/>
      <c r="J20" s="292"/>
      <c r="K20" s="293"/>
      <c r="L20" s="269"/>
      <c r="M20" s="269"/>
      <c r="N20" s="269"/>
      <c r="O20" s="269"/>
      <c r="P20" s="269"/>
      <c r="Q20" s="269"/>
      <c r="R20" s="270"/>
    </row>
    <row r="21" spans="1:18" s="251" customFormat="1" ht="53.25" customHeight="1">
      <c r="A21" s="273">
        <v>45096</v>
      </c>
      <c r="B21" s="269" t="s">
        <v>40</v>
      </c>
      <c r="C21" s="267" t="s">
        <v>470</v>
      </c>
      <c r="D21" s="272" t="s">
        <v>464</v>
      </c>
      <c r="E21" s="271" t="s">
        <v>548</v>
      </c>
      <c r="F21" s="271" t="s">
        <v>549</v>
      </c>
      <c r="G21" s="271" t="s">
        <v>475</v>
      </c>
      <c r="H21" s="271" t="s">
        <v>550</v>
      </c>
      <c r="I21" s="272" t="s">
        <v>23</v>
      </c>
      <c r="J21" s="265" t="s">
        <v>450</v>
      </c>
      <c r="K21" s="267" t="s">
        <v>508</v>
      </c>
      <c r="L21" s="269">
        <v>4.5</v>
      </c>
      <c r="M21" s="269">
        <v>1.5</v>
      </c>
      <c r="N21" s="269">
        <v>2</v>
      </c>
      <c r="O21" s="269">
        <v>1.8</v>
      </c>
      <c r="P21" s="269">
        <v>0.5</v>
      </c>
      <c r="Q21" s="269">
        <v>1</v>
      </c>
      <c r="R21" s="270">
        <f aca="true" t="shared" si="1" ref="R21:R28">L21*70+M21*83+N21*25+O21*45+P21*120+Q21*60</f>
        <v>690.5</v>
      </c>
    </row>
    <row r="22" spans="1:18" s="251" customFormat="1" ht="53.25" customHeight="1">
      <c r="A22" s="273">
        <v>45097</v>
      </c>
      <c r="B22" s="269" t="s">
        <v>43</v>
      </c>
      <c r="C22" s="267" t="s">
        <v>494</v>
      </c>
      <c r="D22" s="272" t="s">
        <v>34</v>
      </c>
      <c r="E22" s="271" t="s">
        <v>551</v>
      </c>
      <c r="F22" s="271" t="s">
        <v>32</v>
      </c>
      <c r="G22" s="271" t="s">
        <v>476</v>
      </c>
      <c r="H22" s="271" t="s">
        <v>552</v>
      </c>
      <c r="I22" s="272" t="s">
        <v>23</v>
      </c>
      <c r="J22" s="265"/>
      <c r="K22" s="267" t="s">
        <v>509</v>
      </c>
      <c r="L22" s="269">
        <v>4.8</v>
      </c>
      <c r="M22" s="269">
        <v>2</v>
      </c>
      <c r="N22" s="269">
        <v>2</v>
      </c>
      <c r="O22" s="269">
        <v>1.5</v>
      </c>
      <c r="P22" s="269">
        <v>0</v>
      </c>
      <c r="Q22" s="269">
        <v>1</v>
      </c>
      <c r="R22" s="270">
        <f t="shared" si="1"/>
        <v>679.5</v>
      </c>
    </row>
    <row r="23" spans="1:18" s="251" customFormat="1" ht="53.25" customHeight="1">
      <c r="A23" s="273">
        <v>45098</v>
      </c>
      <c r="B23" s="269" t="s">
        <v>48</v>
      </c>
      <c r="C23" s="267" t="s">
        <v>495</v>
      </c>
      <c r="D23" s="271" t="s">
        <v>553</v>
      </c>
      <c r="E23" s="271" t="s">
        <v>554</v>
      </c>
      <c r="F23" s="271" t="s">
        <v>555</v>
      </c>
      <c r="G23" s="271" t="s">
        <v>475</v>
      </c>
      <c r="H23" s="271" t="s">
        <v>556</v>
      </c>
      <c r="I23" s="272" t="s">
        <v>23</v>
      </c>
      <c r="J23" s="265"/>
      <c r="K23" s="276" t="s">
        <v>510</v>
      </c>
      <c r="L23" s="269">
        <v>4</v>
      </c>
      <c r="M23" s="269">
        <v>1.5</v>
      </c>
      <c r="N23" s="269">
        <v>2</v>
      </c>
      <c r="O23" s="269">
        <v>1.5</v>
      </c>
      <c r="P23" s="269">
        <v>0.5</v>
      </c>
      <c r="Q23" s="269">
        <v>1</v>
      </c>
      <c r="R23" s="270">
        <f t="shared" si="1"/>
        <v>642</v>
      </c>
    </row>
    <row r="24" spans="1:18" s="251" customFormat="1" ht="53.25" customHeight="1">
      <c r="A24" s="273">
        <v>45099</v>
      </c>
      <c r="B24" s="269" t="s">
        <v>55</v>
      </c>
      <c r="C24" s="281" t="s">
        <v>515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</row>
    <row r="25" spans="1:18" s="251" customFormat="1" ht="53.25" customHeight="1">
      <c r="A25" s="273">
        <v>45100</v>
      </c>
      <c r="B25" s="269" t="s">
        <v>60</v>
      </c>
      <c r="C25" s="281" t="s">
        <v>516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</row>
    <row r="26" spans="1:18" s="251" customFormat="1" ht="53.25" customHeight="1">
      <c r="A26" s="273">
        <v>45103</v>
      </c>
      <c r="B26" s="269" t="s">
        <v>40</v>
      </c>
      <c r="C26" s="267" t="s">
        <v>469</v>
      </c>
      <c r="D26" s="271" t="s">
        <v>464</v>
      </c>
      <c r="E26" s="271" t="s">
        <v>557</v>
      </c>
      <c r="F26" s="271" t="s">
        <v>558</v>
      </c>
      <c r="G26" s="271" t="s">
        <v>475</v>
      </c>
      <c r="H26" s="271" t="s">
        <v>559</v>
      </c>
      <c r="I26" s="272" t="s">
        <v>23</v>
      </c>
      <c r="J26" s="265" t="s">
        <v>449</v>
      </c>
      <c r="K26" s="267" t="s">
        <v>511</v>
      </c>
      <c r="L26" s="269">
        <v>4.5</v>
      </c>
      <c r="M26" s="269">
        <v>1.5</v>
      </c>
      <c r="N26" s="269">
        <v>2</v>
      </c>
      <c r="O26" s="269">
        <v>1.3</v>
      </c>
      <c r="P26" s="269">
        <v>0.5</v>
      </c>
      <c r="Q26" s="269">
        <v>1</v>
      </c>
      <c r="R26" s="270">
        <f t="shared" si="1"/>
        <v>668</v>
      </c>
    </row>
    <row r="27" spans="1:18" s="251" customFormat="1" ht="53.25" customHeight="1">
      <c r="A27" s="273">
        <v>45104</v>
      </c>
      <c r="B27" s="269" t="s">
        <v>43</v>
      </c>
      <c r="C27" s="274" t="s">
        <v>496</v>
      </c>
      <c r="D27" s="271" t="s">
        <v>34</v>
      </c>
      <c r="E27" s="271" t="s">
        <v>560</v>
      </c>
      <c r="F27" s="271" t="s">
        <v>561</v>
      </c>
      <c r="G27" s="271" t="s">
        <v>476</v>
      </c>
      <c r="H27" s="271" t="s">
        <v>303</v>
      </c>
      <c r="I27" s="272" t="s">
        <v>23</v>
      </c>
      <c r="J27" s="265"/>
      <c r="K27" s="267" t="s">
        <v>512</v>
      </c>
      <c r="L27" s="269">
        <v>4.3</v>
      </c>
      <c r="M27" s="269">
        <v>1.5</v>
      </c>
      <c r="N27" s="269">
        <v>2</v>
      </c>
      <c r="O27" s="269">
        <v>1.5</v>
      </c>
      <c r="P27" s="269">
        <v>0.5</v>
      </c>
      <c r="Q27" s="269">
        <v>1</v>
      </c>
      <c r="R27" s="270">
        <f t="shared" si="1"/>
        <v>663</v>
      </c>
    </row>
    <row r="28" spans="1:18" s="251" customFormat="1" ht="53.25" customHeight="1">
      <c r="A28" s="273">
        <v>45105</v>
      </c>
      <c r="B28" s="269" t="s">
        <v>48</v>
      </c>
      <c r="C28" s="274" t="s">
        <v>465</v>
      </c>
      <c r="D28" s="271" t="s">
        <v>46</v>
      </c>
      <c r="E28" s="271" t="s">
        <v>562</v>
      </c>
      <c r="F28" s="271" t="s">
        <v>563</v>
      </c>
      <c r="G28" s="271" t="s">
        <v>475</v>
      </c>
      <c r="H28" s="271" t="s">
        <v>564</v>
      </c>
      <c r="I28" s="272" t="s">
        <v>23</v>
      </c>
      <c r="J28" s="265"/>
      <c r="K28" s="267" t="s">
        <v>513</v>
      </c>
      <c r="L28" s="269">
        <v>5</v>
      </c>
      <c r="M28" s="269">
        <v>2</v>
      </c>
      <c r="N28" s="269">
        <v>2</v>
      </c>
      <c r="O28" s="269">
        <v>2.5</v>
      </c>
      <c r="P28" s="269">
        <v>0</v>
      </c>
      <c r="Q28" s="269">
        <v>1</v>
      </c>
      <c r="R28" s="270">
        <f t="shared" si="1"/>
        <v>738.5</v>
      </c>
    </row>
    <row r="29" spans="1:18" s="251" customFormat="1" ht="53.25" customHeight="1">
      <c r="A29" s="273">
        <v>45106</v>
      </c>
      <c r="B29" s="269" t="s">
        <v>55</v>
      </c>
      <c r="C29" s="274" t="s">
        <v>471</v>
      </c>
      <c r="D29" s="272" t="s">
        <v>34</v>
      </c>
      <c r="E29" s="271" t="s">
        <v>565</v>
      </c>
      <c r="F29" s="272" t="s">
        <v>566</v>
      </c>
      <c r="G29" s="271" t="s">
        <v>476</v>
      </c>
      <c r="H29" s="271" t="s">
        <v>463</v>
      </c>
      <c r="I29" s="272" t="s">
        <v>23</v>
      </c>
      <c r="J29" s="265"/>
      <c r="K29" s="267" t="s">
        <v>514</v>
      </c>
      <c r="L29" s="269">
        <v>5</v>
      </c>
      <c r="M29" s="269">
        <v>2</v>
      </c>
      <c r="N29" s="269">
        <v>2</v>
      </c>
      <c r="O29" s="269">
        <v>2.5</v>
      </c>
      <c r="P29" s="269">
        <v>0</v>
      </c>
      <c r="Q29" s="269">
        <v>1</v>
      </c>
      <c r="R29" s="270">
        <f>L29*70+M29*83+N29*25+O29*45+P29*120+Q29*60</f>
        <v>738.5</v>
      </c>
    </row>
    <row r="30" spans="1:18" s="251" customFormat="1" ht="53.25" customHeight="1">
      <c r="A30" s="273">
        <v>45107</v>
      </c>
      <c r="B30" s="269" t="s">
        <v>60</v>
      </c>
      <c r="C30" s="274" t="s">
        <v>497</v>
      </c>
      <c r="D30" s="271" t="s">
        <v>163</v>
      </c>
      <c r="E30" s="271" t="s">
        <v>567</v>
      </c>
      <c r="F30" s="271" t="s">
        <v>568</v>
      </c>
      <c r="G30" s="272" t="s">
        <v>476</v>
      </c>
      <c r="H30" s="271" t="s">
        <v>284</v>
      </c>
      <c r="I30" s="272" t="s">
        <v>23</v>
      </c>
      <c r="J30" s="265"/>
      <c r="K30" s="275" t="s">
        <v>569</v>
      </c>
      <c r="L30" s="269">
        <v>5</v>
      </c>
      <c r="M30" s="269">
        <v>2</v>
      </c>
      <c r="N30" s="269">
        <v>2</v>
      </c>
      <c r="O30" s="269">
        <v>2.5</v>
      </c>
      <c r="P30" s="269">
        <v>0</v>
      </c>
      <c r="Q30" s="269">
        <v>1</v>
      </c>
      <c r="R30" s="270">
        <f>L30*70+M30*83+N30*25+O30*45+P30*120+Q30*60</f>
        <v>738.5</v>
      </c>
    </row>
    <row r="31" spans="1:18" ht="32.25" customHeight="1">
      <c r="A31" s="254" t="s">
        <v>142</v>
      </c>
      <c r="B31" s="254"/>
      <c r="C31" s="254"/>
      <c r="D31" s="263"/>
      <c r="E31" s="263"/>
      <c r="F31" s="263"/>
      <c r="G31" s="263"/>
      <c r="H31" s="264"/>
      <c r="I31" s="268"/>
      <c r="J31" s="252"/>
      <c r="K31" s="253"/>
      <c r="L31" s="279"/>
      <c r="M31" s="279"/>
      <c r="N31" s="279"/>
      <c r="O31" s="279"/>
      <c r="P31" s="279"/>
      <c r="Q31" s="279"/>
      <c r="R31" s="279"/>
    </row>
    <row r="32" spans="1:18" ht="26.25">
      <c r="A32" s="278" t="s">
        <v>462</v>
      </c>
      <c r="B32" s="278"/>
      <c r="C32" s="278"/>
      <c r="D32" s="278"/>
      <c r="E32" s="278"/>
      <c r="F32" s="262"/>
      <c r="G32" s="262"/>
      <c r="H32" s="262"/>
      <c r="I32" s="262"/>
      <c r="L32" s="256"/>
      <c r="M32" s="256"/>
      <c r="N32" s="257"/>
      <c r="O32" s="258"/>
      <c r="P32" s="257"/>
      <c r="Q32" s="257"/>
      <c r="R32" s="256"/>
    </row>
    <row r="33" spans="1:18" ht="23.25">
      <c r="A33" s="262"/>
      <c r="B33" s="262"/>
      <c r="C33" s="262"/>
      <c r="D33" s="262"/>
      <c r="E33" s="262"/>
      <c r="F33" s="262"/>
      <c r="G33" s="262"/>
      <c r="H33" s="262"/>
      <c r="I33" s="262"/>
      <c r="L33" s="256"/>
      <c r="M33" s="256"/>
      <c r="N33" s="257"/>
      <c r="O33" s="256"/>
      <c r="P33" s="257"/>
      <c r="Q33" s="257"/>
      <c r="R33" s="256"/>
    </row>
    <row r="34" spans="1:18" ht="23.25">
      <c r="A34" s="262"/>
      <c r="B34" s="262"/>
      <c r="C34" s="262"/>
      <c r="D34" s="262"/>
      <c r="E34" s="262"/>
      <c r="F34" s="262"/>
      <c r="G34" s="262"/>
      <c r="H34" s="262"/>
      <c r="I34" s="262"/>
      <c r="L34" s="262"/>
      <c r="M34" s="262"/>
      <c r="N34" s="262"/>
      <c r="O34" s="262"/>
      <c r="P34" s="262"/>
      <c r="Q34" s="262"/>
      <c r="R34" s="262"/>
    </row>
  </sheetData>
  <sheetProtection/>
  <mergeCells count="24">
    <mergeCell ref="B15:B16"/>
    <mergeCell ref="C16:K16"/>
    <mergeCell ref="A19:A20"/>
    <mergeCell ref="B19:B20"/>
    <mergeCell ref="C20:K20"/>
    <mergeCell ref="P1:R1"/>
    <mergeCell ref="L3:R3"/>
    <mergeCell ref="A2:R2"/>
    <mergeCell ref="D3:J4"/>
    <mergeCell ref="A3:B5"/>
    <mergeCell ref="C3:C5"/>
    <mergeCell ref="Q4:Q5"/>
    <mergeCell ref="R4:R5"/>
    <mergeCell ref="K3:K5"/>
    <mergeCell ref="A32:E32"/>
    <mergeCell ref="L31:R31"/>
    <mergeCell ref="L4:L5"/>
    <mergeCell ref="M4:M5"/>
    <mergeCell ref="N4:N5"/>
    <mergeCell ref="O4:O5"/>
    <mergeCell ref="P4:P5"/>
    <mergeCell ref="C24:R24"/>
    <mergeCell ref="C25:R25"/>
    <mergeCell ref="A15:A1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13"/>
      <c r="B2" s="313"/>
      <c r="C2" s="310" t="s">
        <v>250</v>
      </c>
      <c r="D2" s="310"/>
      <c r="E2" s="310"/>
      <c r="F2" s="310"/>
      <c r="G2" s="311" t="s">
        <v>402</v>
      </c>
      <c r="H2" s="311"/>
      <c r="I2" s="146">
        <v>10</v>
      </c>
      <c r="J2" s="145" t="s">
        <v>154</v>
      </c>
      <c r="K2" s="145" t="s">
        <v>253</v>
      </c>
      <c r="L2" s="312" t="s">
        <v>252</v>
      </c>
      <c r="M2" s="312"/>
      <c r="N2" s="1"/>
    </row>
    <row r="3" spans="1:14" s="85" customFormat="1" ht="17.25" customHeight="1">
      <c r="A3" s="314" t="s">
        <v>0</v>
      </c>
      <c r="B3" s="316" t="s">
        <v>1</v>
      </c>
      <c r="C3" s="306" t="s">
        <v>2</v>
      </c>
      <c r="D3" s="307"/>
      <c r="E3" s="307"/>
      <c r="F3" s="307"/>
      <c r="G3" s="309"/>
      <c r="H3" s="306" t="s">
        <v>3</v>
      </c>
      <c r="I3" s="306"/>
      <c r="J3" s="307"/>
      <c r="K3" s="307"/>
      <c r="L3" s="308"/>
      <c r="M3" s="309"/>
      <c r="N3" s="84"/>
    </row>
    <row r="4" spans="1:20" s="85" customFormat="1" ht="17.25" customHeight="1" thickBot="1">
      <c r="A4" s="315"/>
      <c r="B4" s="317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303" t="s">
        <v>404</v>
      </c>
      <c r="D19" s="304"/>
      <c r="E19" s="304"/>
      <c r="F19" s="305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300"/>
      <c r="D20" s="301"/>
      <c r="E20" s="301"/>
      <c r="F20" s="302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294" t="s">
        <v>384</v>
      </c>
      <c r="D25" s="295"/>
      <c r="E25" s="295"/>
      <c r="F25" s="296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297"/>
      <c r="D26" s="298"/>
      <c r="E26" s="298"/>
      <c r="F26" s="299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297"/>
      <c r="D27" s="298"/>
      <c r="E27" s="298"/>
      <c r="F27" s="299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300"/>
      <c r="D28" s="301"/>
      <c r="E28" s="301"/>
      <c r="F28" s="302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A2:B2"/>
    <mergeCell ref="A3:A4"/>
    <mergeCell ref="B3:B4"/>
    <mergeCell ref="C3:G3"/>
    <mergeCell ref="C25:F28"/>
    <mergeCell ref="C19:F20"/>
    <mergeCell ref="H3:M3"/>
    <mergeCell ref="C2:F2"/>
    <mergeCell ref="G2:H2"/>
    <mergeCell ref="L2:M2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13"/>
      <c r="B2" s="313"/>
      <c r="C2" s="324" t="s">
        <v>250</v>
      </c>
      <c r="D2" s="324"/>
      <c r="E2" s="324"/>
      <c r="F2" s="324"/>
      <c r="G2" s="325" t="s">
        <v>148</v>
      </c>
      <c r="H2" s="325"/>
      <c r="I2" s="83">
        <v>8.9</v>
      </c>
      <c r="J2" s="94" t="s">
        <v>154</v>
      </c>
      <c r="K2" s="94" t="s">
        <v>156</v>
      </c>
      <c r="L2" s="326" t="s">
        <v>155</v>
      </c>
      <c r="M2" s="326"/>
      <c r="N2" s="1"/>
    </row>
    <row r="3" spans="1:14" s="85" customFormat="1" ht="17.25" customHeight="1">
      <c r="A3" s="314" t="s">
        <v>0</v>
      </c>
      <c r="B3" s="316" t="s">
        <v>1</v>
      </c>
      <c r="C3" s="306" t="s">
        <v>2</v>
      </c>
      <c r="D3" s="307"/>
      <c r="E3" s="307"/>
      <c r="F3" s="307"/>
      <c r="G3" s="309"/>
      <c r="H3" s="306" t="s">
        <v>3</v>
      </c>
      <c r="I3" s="306"/>
      <c r="J3" s="307"/>
      <c r="K3" s="307"/>
      <c r="L3" s="308"/>
      <c r="M3" s="309"/>
      <c r="N3" s="84"/>
    </row>
    <row r="4" spans="1:20" s="85" customFormat="1" ht="17.25" customHeight="1" thickBot="1">
      <c r="A4" s="315"/>
      <c r="B4" s="317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18" t="s">
        <v>176</v>
      </c>
      <c r="C50" s="319"/>
      <c r="D50" s="319"/>
      <c r="E50" s="319"/>
      <c r="F50" s="320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21"/>
      <c r="C51" s="322"/>
      <c r="D51" s="322"/>
      <c r="E51" s="322"/>
      <c r="F51" s="323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2023-05-26T06:30:21Z</cp:lastPrinted>
  <dcterms:created xsi:type="dcterms:W3CDTF">2015-07-22T03:38:58Z</dcterms:created>
  <dcterms:modified xsi:type="dcterms:W3CDTF">2023-05-26T06:31:25Z</dcterms:modified>
  <cp:category/>
  <cp:version/>
  <cp:contentType/>
  <cp:contentStatus/>
</cp:coreProperties>
</file>